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60" windowWidth="20385" windowHeight="10080" activeTab="0"/>
  </bookViews>
  <sheets>
    <sheet name="Startnumre Enduro A - 2011" sheetId="1" r:id="rId1"/>
    <sheet name="Startnumre Enduro B - 2011" sheetId="2" r:id="rId2"/>
    <sheet name="Startnumre 50+  Dame  Off-Road" sheetId="3" r:id="rId3"/>
  </sheets>
  <definedNames/>
  <calcPr fullCalcOnLoad="1"/>
</workbook>
</file>

<file path=xl/sharedStrings.xml><?xml version="1.0" encoding="utf-8"?>
<sst xmlns="http://schemas.openxmlformats.org/spreadsheetml/2006/main" count="590" uniqueCount="253">
  <si>
    <t>Johnny Pedersen</t>
  </si>
  <si>
    <t>Martin Hansen</t>
  </si>
  <si>
    <t>Mads Bach Holmberg</t>
  </si>
  <si>
    <t>Lasse Kirkegaard</t>
  </si>
  <si>
    <t>Håkon Krogshede</t>
  </si>
  <si>
    <t>Torkild Toftdal</t>
  </si>
  <si>
    <t>Dan Uno Kristensen</t>
  </si>
  <si>
    <t>Anna Warncke Kristensen</t>
  </si>
  <si>
    <t>Ole Vandel</t>
  </si>
  <si>
    <t>Thomas Ejlersen</t>
  </si>
  <si>
    <t>Martin D. Jensen</t>
  </si>
  <si>
    <t>Niels Henrik Johansen</t>
  </si>
  <si>
    <t>Stefan Hjortkær Nielsen</t>
  </si>
  <si>
    <t>Anders Nielsen</t>
  </si>
  <si>
    <t>Torben Christensen</t>
  </si>
  <si>
    <t>Mikkel Schjøtz</t>
  </si>
  <si>
    <t>Erik Kristensen</t>
  </si>
  <si>
    <t>Jan Boddum</t>
  </si>
  <si>
    <t>Camilla Bendix Pedersen</t>
  </si>
  <si>
    <t>Jeppe Gravesen</t>
  </si>
  <si>
    <t>Esben Bøll</t>
  </si>
  <si>
    <t>0558753</t>
  </si>
  <si>
    <t>Erik Blæsbjerg</t>
  </si>
  <si>
    <t>Jesper Grau</t>
  </si>
  <si>
    <t>Jes Olsen</t>
  </si>
  <si>
    <t>John Hasberg</t>
  </si>
  <si>
    <t>Mikael Engmark Helligsø</t>
  </si>
  <si>
    <t>Niels Staugaard</t>
  </si>
  <si>
    <t>Søren Sandgaard Thuesen</t>
  </si>
  <si>
    <t>Peter Traberg Larsen</t>
  </si>
  <si>
    <t>Morten Halkjær</t>
  </si>
  <si>
    <t>Jeppe Müller</t>
  </si>
  <si>
    <t>Martin Flensted Jensen</t>
  </si>
  <si>
    <t>Olaf Hellerup</t>
  </si>
  <si>
    <t>Martin Leth</t>
  </si>
  <si>
    <t>Jan Hansen</t>
  </si>
  <si>
    <t>Martin Jensen</t>
  </si>
  <si>
    <t>Henrik Burkal Nielsen</t>
  </si>
  <si>
    <t>Niels Skovgaard Lauritsen</t>
  </si>
  <si>
    <t>Rasmus Lund</t>
  </si>
  <si>
    <t>Michael Louis Jensen</t>
  </si>
  <si>
    <t>Pia Steen Petersen</t>
  </si>
  <si>
    <t>Per W. Lund</t>
  </si>
  <si>
    <t>0316327</t>
  </si>
  <si>
    <t>Lars Sørensen</t>
  </si>
  <si>
    <t>Bjørn Tolstrup Bjeldbak</t>
  </si>
  <si>
    <t>Rene Danielsen</t>
  </si>
  <si>
    <t>Startnummer sæson 2011</t>
  </si>
  <si>
    <t xml:space="preserve"> -</t>
  </si>
  <si>
    <t>Kenneth Damsholt</t>
  </si>
  <si>
    <t xml:space="preserve">Torben Lund Nielsen                             </t>
  </si>
  <si>
    <t xml:space="preserve">Søren Nissen                </t>
  </si>
  <si>
    <t xml:space="preserve">Jan Olsen                                       </t>
  </si>
  <si>
    <t xml:space="preserve">Rasmus Hauch                                    </t>
  </si>
  <si>
    <t>Martin Svendsen</t>
  </si>
  <si>
    <t>Henrik Løvenskjold</t>
  </si>
  <si>
    <t>Martin Bentsen</t>
  </si>
  <si>
    <t xml:space="preserve">Martin Andersen                            </t>
  </si>
  <si>
    <t>Team</t>
  </si>
  <si>
    <t>Team Husqvarna Racing</t>
  </si>
  <si>
    <t xml:space="preserve">Per Pedersen          </t>
  </si>
  <si>
    <t xml:space="preserve">Martin F. Jensen                               </t>
  </si>
  <si>
    <t xml:space="preserve">Robin Parry                                 </t>
  </si>
  <si>
    <t xml:space="preserve">Jens Ulrik Nielsen        </t>
  </si>
  <si>
    <t xml:space="preserve">Henrik Søholt                               </t>
  </si>
  <si>
    <t>Nicklas Falkjær</t>
  </si>
  <si>
    <t>Ronnie Stormly</t>
  </si>
  <si>
    <t>Team Papiruld</t>
  </si>
  <si>
    <t>Team Kettinge</t>
  </si>
  <si>
    <t xml:space="preserve">Lars Christoffersen      </t>
  </si>
  <si>
    <t xml:space="preserve">Andreas Larsen          </t>
  </si>
  <si>
    <t xml:space="preserve">Peter Weiss                                       </t>
  </si>
  <si>
    <t xml:space="preserve">Curt Andersen                                    </t>
  </si>
  <si>
    <t xml:space="preserve">Søren Gjellerup                       </t>
  </si>
  <si>
    <t>Kasper Jensen</t>
  </si>
  <si>
    <t>Sonny Briston</t>
  </si>
  <si>
    <t xml:space="preserve">Jan Otto                                        </t>
  </si>
  <si>
    <t>Kristoffer Kjøller</t>
  </si>
  <si>
    <t xml:space="preserve">Erik Heilmann               </t>
  </si>
  <si>
    <t>Jacob Sørensen</t>
  </si>
  <si>
    <t>Per Rasksen</t>
  </si>
  <si>
    <t>Thomas Mindegaard Madsen</t>
  </si>
  <si>
    <r>
      <t xml:space="preserve">Enduro B - Sorte tal på gul baggrund     </t>
    </r>
    <r>
      <rPr>
        <sz val="10"/>
        <color indexed="8"/>
        <rFont val="Arial"/>
        <family val="2"/>
      </rPr>
      <t>Navn</t>
    </r>
  </si>
  <si>
    <r>
      <t xml:space="preserve">Enduro A - Hvide tal på rød baggrund    </t>
    </r>
    <r>
      <rPr>
        <sz val="10"/>
        <color indexed="9"/>
        <rFont val="Arial"/>
        <family val="2"/>
      </rPr>
      <t xml:space="preserve"> </t>
    </r>
    <r>
      <rPr>
        <sz val="10"/>
        <color indexed="8"/>
        <rFont val="Arial"/>
        <family val="2"/>
      </rPr>
      <t>Navn</t>
    </r>
  </si>
  <si>
    <t xml:space="preserve">Jacob Heilmann Rasmussen                                  </t>
  </si>
  <si>
    <t>Michael Rohrberg Pilsgaard</t>
  </si>
  <si>
    <t>Henrik Schmidt Sørensen</t>
  </si>
  <si>
    <t>Kristoffer Rasmussen</t>
  </si>
  <si>
    <r>
      <t xml:space="preserve">Enduro Dame - Sorte tal på pink baggrund     </t>
    </r>
    <r>
      <rPr>
        <sz val="10"/>
        <color indexed="8"/>
        <rFont val="Arial"/>
        <family val="2"/>
      </rPr>
      <t>Navn</t>
    </r>
  </si>
  <si>
    <r>
      <t xml:space="preserve">Off-Road - Hvide tal på grøn baggrund     </t>
    </r>
    <r>
      <rPr>
        <sz val="10"/>
        <color indexed="9"/>
        <rFont val="Arial"/>
        <family val="2"/>
      </rPr>
      <t>Navn</t>
    </r>
  </si>
  <si>
    <t>Transpondernummer</t>
  </si>
  <si>
    <t xml:space="preserve"> - </t>
  </si>
  <si>
    <t>Team Angst &amp; Bange</t>
  </si>
  <si>
    <t>Emil Uno Kristensen</t>
  </si>
  <si>
    <t>Jens Fricke</t>
  </si>
  <si>
    <t>MC</t>
  </si>
  <si>
    <t>BMW G450X</t>
  </si>
  <si>
    <t>Husqvarna/Husaberg</t>
  </si>
  <si>
    <t>Husqvarna</t>
  </si>
  <si>
    <t>GASGAS</t>
  </si>
  <si>
    <t>KTM EXC 250</t>
  </si>
  <si>
    <t>Husaberg</t>
  </si>
  <si>
    <t>Team Munkedal Racing</t>
  </si>
  <si>
    <t>Rune Thomsen</t>
  </si>
  <si>
    <t>Husaberg FE550</t>
  </si>
  <si>
    <t>Yamaha 350/400</t>
  </si>
  <si>
    <t>Kawasaki KL450R</t>
  </si>
  <si>
    <t>Brodtgaard Racing</t>
  </si>
  <si>
    <t>Mathias Nielsen</t>
  </si>
  <si>
    <t>Jan Kjærgaard Eriksen</t>
  </si>
  <si>
    <t>John Skånvad</t>
  </si>
  <si>
    <t>Peder Junker Madsen</t>
  </si>
  <si>
    <t>Jan Olsen</t>
  </si>
  <si>
    <t>Mathias Lind</t>
  </si>
  <si>
    <t>Casper Wahl Andersen</t>
  </si>
  <si>
    <t>Hans Nielsen</t>
  </si>
  <si>
    <t>Morten Czaja</t>
  </si>
  <si>
    <t>Lars Madsen</t>
  </si>
  <si>
    <t>Nicolai Ipsen</t>
  </si>
  <si>
    <t>Finn Ipsen</t>
  </si>
  <si>
    <t>Tonny Stordal Johansen</t>
  </si>
  <si>
    <t>Michael Søndergaard</t>
  </si>
  <si>
    <t>Honda 250</t>
  </si>
  <si>
    <t>Claus "Gysse" Harbo</t>
  </si>
  <si>
    <t>0693649</t>
  </si>
  <si>
    <t>Lars Svendsen</t>
  </si>
  <si>
    <t>MX Team GG-Racing</t>
  </si>
  <si>
    <t>Honda CRF450</t>
  </si>
  <si>
    <t>Frank Fagertun</t>
  </si>
  <si>
    <t xml:space="preserve">Andre Larsen         </t>
  </si>
  <si>
    <t>Emil Andersson</t>
  </si>
  <si>
    <t>Daniel Karlsson</t>
  </si>
  <si>
    <t>Magnus Karlsson</t>
  </si>
  <si>
    <t>Jakob Kibsgaard </t>
  </si>
  <si>
    <t>Peter Broholm</t>
  </si>
  <si>
    <t>Carsten Broholm</t>
  </si>
  <si>
    <t>Morten Juul Rasmussen</t>
  </si>
  <si>
    <t>Jeppe Olesen</t>
  </si>
  <si>
    <t>Mark J Christensen</t>
  </si>
  <si>
    <t>Jannik Stamp</t>
  </si>
  <si>
    <t>Ben Cumming</t>
  </si>
  <si>
    <t>KTM EXC 520</t>
  </si>
  <si>
    <t>KTM EXC 250 F</t>
  </si>
  <si>
    <t>Point:</t>
  </si>
  <si>
    <t>Torben Pedersen</t>
  </si>
  <si>
    <t>Kawasaki</t>
  </si>
  <si>
    <t>KTM</t>
  </si>
  <si>
    <t>Harley Davidson</t>
  </si>
  <si>
    <t>XT</t>
  </si>
  <si>
    <t>1</t>
  </si>
  <si>
    <t>25</t>
  </si>
  <si>
    <t>2</t>
  </si>
  <si>
    <t>22</t>
  </si>
  <si>
    <t>3</t>
  </si>
  <si>
    <t>20</t>
  </si>
  <si>
    <t>5</t>
  </si>
  <si>
    <t>16</t>
  </si>
  <si>
    <t>Per Pedersen</t>
  </si>
  <si>
    <t>Kasper Hedegaard</t>
  </si>
  <si>
    <t>Mads Sigersred</t>
  </si>
  <si>
    <t>Peter Morgan Persson</t>
  </si>
  <si>
    <t>18</t>
  </si>
  <si>
    <t xml:space="preserve">Lauge Gravlund </t>
  </si>
  <si>
    <t>8864473</t>
  </si>
  <si>
    <t>Gustav Olsen</t>
  </si>
  <si>
    <t>Nye DMU Enduro B kørere tildeles ikke anvendte startnumre mellem 168 til 198</t>
  </si>
  <si>
    <r>
      <t xml:space="preserve">Enduro 50+ - Hvide tal på sort baggrund     </t>
    </r>
    <r>
      <rPr>
        <sz val="10"/>
        <color indexed="9"/>
        <rFont val="Arial"/>
        <family val="2"/>
      </rPr>
      <t>Navn</t>
    </r>
  </si>
  <si>
    <t>Henrik Petersen</t>
  </si>
  <si>
    <t>Honda CR250R</t>
  </si>
  <si>
    <t>Leif Larsen</t>
  </si>
  <si>
    <t>4</t>
  </si>
  <si>
    <t>6</t>
  </si>
  <si>
    <t>15</t>
  </si>
  <si>
    <t>Trine M. Andersen</t>
  </si>
  <si>
    <t>DNF</t>
  </si>
  <si>
    <t>Allan Pedersen</t>
  </si>
  <si>
    <t>Bobby Hess</t>
  </si>
  <si>
    <t>Peter Mastrup</t>
  </si>
  <si>
    <t>Jesper Christensen</t>
  </si>
  <si>
    <t>Søren Lauridsen</t>
  </si>
  <si>
    <t>Michael Mastrup</t>
  </si>
  <si>
    <t>Rene Kjær</t>
  </si>
  <si>
    <t>Anders Rasmussen</t>
  </si>
  <si>
    <t>Mikkel Schøtz</t>
  </si>
  <si>
    <t>7</t>
  </si>
  <si>
    <t>14</t>
  </si>
  <si>
    <t>K M Stenger</t>
  </si>
  <si>
    <t>Husaberg FE570</t>
  </si>
  <si>
    <t>Christian Bols</t>
  </si>
  <si>
    <t>Anders Gjellerup</t>
  </si>
  <si>
    <t>Bjørn Sørensen</t>
  </si>
  <si>
    <t>Team DES Husqvarna Racing</t>
  </si>
  <si>
    <t>Lars Perl Kristensen</t>
  </si>
  <si>
    <t>KTM 450 EXC</t>
  </si>
  <si>
    <t>Stefan Werner</t>
  </si>
  <si>
    <t>Casper Whal Andersen</t>
  </si>
  <si>
    <t>Thomas Rasksen</t>
  </si>
  <si>
    <t>Philip Scheelcase</t>
  </si>
  <si>
    <t>Søren Reinhard</t>
  </si>
  <si>
    <t>Janus Sierakowski Sørensen</t>
  </si>
  <si>
    <t>Tom Ruben Højgaard</t>
  </si>
  <si>
    <t>Emil Heiring Nielsen</t>
  </si>
  <si>
    <t>Poul Bundgaard</t>
  </si>
  <si>
    <t>Plac.:</t>
  </si>
  <si>
    <t>DM SAMLET:</t>
  </si>
  <si>
    <t>Plac:</t>
  </si>
  <si>
    <t>DM 1 Holsted:</t>
  </si>
  <si>
    <t>DM 2 Vordingborg:</t>
  </si>
  <si>
    <t>DM 3 Hallandia:</t>
  </si>
  <si>
    <t>DM 4 Børkop:</t>
  </si>
  <si>
    <t>DM 5 Sønderjysk:</t>
  </si>
  <si>
    <t>DM 6 Brande:</t>
  </si>
  <si>
    <t>Peter Andersen</t>
  </si>
  <si>
    <t>Ove Bendtsen</t>
  </si>
  <si>
    <t>Nicolas Søholt Beck</t>
  </si>
  <si>
    <t>Anita Lund</t>
  </si>
  <si>
    <t>Honda CRF150R</t>
  </si>
  <si>
    <t>Husqvarna 125</t>
  </si>
  <si>
    <t>Husqvarna WR 125</t>
  </si>
  <si>
    <t>505 (33)</t>
  </si>
  <si>
    <t>Karsten Reinhard</t>
  </si>
  <si>
    <t>007</t>
  </si>
  <si>
    <t>Tue Kvorning</t>
  </si>
  <si>
    <t>00</t>
  </si>
  <si>
    <t>Nikolaj Grinderslev Hansen</t>
  </si>
  <si>
    <t>Husqvarna TE 250</t>
  </si>
  <si>
    <t>KTM 450 EXC / Gasgas EC 300</t>
  </si>
  <si>
    <t>Team Tømmermænd</t>
  </si>
  <si>
    <t>KTM 250</t>
  </si>
  <si>
    <t>KTM 250 EXC</t>
  </si>
  <si>
    <t>Team Gaffa Racing</t>
  </si>
  <si>
    <t>Kaduuz-Racing</t>
  </si>
  <si>
    <t>Suzuki</t>
  </si>
  <si>
    <t>Team BVZ Racing</t>
  </si>
  <si>
    <t>GasGas</t>
  </si>
  <si>
    <t>Westside MX team</t>
  </si>
  <si>
    <t>Husqvarna 250</t>
  </si>
  <si>
    <t>Honda</t>
  </si>
  <si>
    <t>Husqvarna TE310</t>
  </si>
  <si>
    <t>Team Gudhjem</t>
  </si>
  <si>
    <t>GasGas EC250</t>
  </si>
  <si>
    <t>KTM 525 EXC</t>
  </si>
  <si>
    <t>Team Alt for bange</t>
  </si>
  <si>
    <t>KTM 300 EXC</t>
  </si>
  <si>
    <t>Rhino Racing</t>
  </si>
  <si>
    <t>KTM 380</t>
  </si>
  <si>
    <t>Westside MX</t>
  </si>
  <si>
    <t>Suzuki DR350</t>
  </si>
  <si>
    <t>Kim Johansen</t>
  </si>
  <si>
    <t xml:space="preserve"> </t>
  </si>
  <si>
    <t>145</t>
  </si>
  <si>
    <t>81</t>
  </si>
  <si>
    <t>Opdateret 2011 11 01</t>
  </si>
</sst>
</file>

<file path=xl/styles.xml><?xml version="1.0" encoding="utf-8"?>
<styleSheet xmlns="http://schemas.openxmlformats.org/spreadsheetml/2006/main">
  <numFmts count="30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###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  <numFmt numFmtId="183" formatCode="_ &quot;kr&quot;\ * #,##0_ ;_ &quot;kr&quot;\ * \-#,##0_ ;_ &quot;kr&quot;\ * &quot;-&quot;_ ;_ @_ "/>
    <numFmt numFmtId="184" formatCode="_ &quot;kr&quot;\ * #,##0.00_ ;_ &quot;kr&quot;\ * \-#,##0.00_ ;_ &quot;kr&quot;\ * &quot;-&quot;??_ ;_ @_ "/>
    <numFmt numFmtId="185" formatCode="0.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0" fillId="20" borderId="1" applyNumberFormat="0" applyFont="0" applyAlignment="0" applyProtection="0"/>
    <xf numFmtId="0" fontId="14" fillId="21" borderId="2" applyNumberFormat="0" applyAlignment="0" applyProtection="0"/>
    <xf numFmtId="0" fontId="3" fillId="0" borderId="0" applyNumberFormat="0" applyFill="0" applyBorder="0" applyAlignment="0" applyProtection="0"/>
    <xf numFmtId="0" fontId="14" fillId="21" borderId="2" applyNumberFormat="0" applyAlignment="0" applyProtection="0"/>
    <xf numFmtId="0" fontId="17" fillId="22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7" borderId="2" applyNumberFormat="0" applyAlignment="0" applyProtection="0"/>
    <xf numFmtId="0" fontId="17" fillId="22" borderId="3" applyNumberFormat="0" applyAlignment="0" applyProtection="0"/>
    <xf numFmtId="0" fontId="21" fillId="0" borderId="7" applyNumberFormat="0" applyFill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20" borderId="1" applyNumberFormat="0" applyFont="0" applyAlignment="0" applyProtection="0"/>
    <xf numFmtId="0" fontId="31" fillId="21" borderId="8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3" fillId="3" borderId="0" applyNumberFormat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86" applyFont="1" applyBorder="1" applyAlignment="1">
      <alignment horizontal="center"/>
      <protection/>
    </xf>
    <xf numFmtId="0" fontId="0" fillId="0" borderId="10" xfId="86" applyFill="1" applyBorder="1" applyAlignment="1">
      <alignment horizontal="center"/>
      <protection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 indent="1"/>
    </xf>
    <xf numFmtId="49" fontId="4" fillId="24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86" applyFill="1" applyBorder="1">
      <alignment/>
      <protection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86" applyFill="1" applyBorder="1" applyAlignment="1">
      <alignment horizontal="left"/>
      <protection/>
    </xf>
    <xf numFmtId="0" fontId="7" fillId="17" borderId="10" xfId="0" applyFont="1" applyFill="1" applyBorder="1" applyAlignment="1">
      <alignment horizontal="left" wrapText="1"/>
    </xf>
    <xf numFmtId="0" fontId="8" fillId="25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 wrapText="1" indent="1"/>
    </xf>
    <xf numFmtId="49" fontId="0" fillId="0" borderId="0" xfId="0" applyNumberFormat="1" applyAlignment="1">
      <alignment/>
    </xf>
    <xf numFmtId="49" fontId="8" fillId="3" borderId="10" xfId="0" applyNumberFormat="1" applyFont="1" applyFill="1" applyBorder="1" applyAlignment="1">
      <alignment horizontal="left" wrapText="1"/>
    </xf>
    <xf numFmtId="49" fontId="0" fillId="0" borderId="10" xfId="0" applyNumberFormat="1" applyBorder="1" applyAlignment="1">
      <alignment/>
    </xf>
    <xf numFmtId="49" fontId="7" fillId="10" borderId="10" xfId="0" applyNumberFormat="1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10" xfId="86" applyFont="1" applyBorder="1">
      <alignment/>
      <protection/>
    </xf>
    <xf numFmtId="0" fontId="4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86" applyFont="1" applyBorder="1">
      <alignment/>
      <protection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86" applyFont="1" applyBorder="1" applyAlignment="1">
      <alignment horizontal="left"/>
      <protection/>
    </xf>
    <xf numFmtId="49" fontId="0" fillId="0" borderId="0" xfId="86" applyNumberFormat="1" applyBorder="1">
      <alignment/>
      <protection/>
    </xf>
    <xf numFmtId="49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86" applyFont="1" applyFill="1" applyBorder="1" applyAlignment="1">
      <alignment horizontal="left"/>
      <protection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12" xfId="0" applyFill="1" applyBorder="1" applyAlignment="1">
      <alignment/>
    </xf>
    <xf numFmtId="49" fontId="0" fillId="0" borderId="10" xfId="86" applyNumberFormat="1" applyFill="1" applyBorder="1">
      <alignment/>
      <protection/>
    </xf>
    <xf numFmtId="49" fontId="0" fillId="0" borderId="10" xfId="86" applyNumberFormat="1" applyFont="1" applyFill="1" applyBorder="1" applyAlignment="1">
      <alignment horizontal="center"/>
      <protection/>
    </xf>
    <xf numFmtId="49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4" fillId="0" borderId="10" xfId="86" applyFont="1" applyBorder="1" applyAlignment="1">
      <alignment horizontal="left"/>
      <protection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10" xfId="87" applyFont="1" applyBorder="1">
      <alignment/>
      <protection/>
    </xf>
    <xf numFmtId="0" fontId="0" fillId="0" borderId="10" xfId="87" applyFont="1" applyFill="1" applyBorder="1">
      <alignment/>
      <protection/>
    </xf>
    <xf numFmtId="0" fontId="0" fillId="0" borderId="0" xfId="0" applyFont="1" applyFill="1" applyAlignment="1">
      <alignment/>
    </xf>
    <xf numFmtId="0" fontId="4" fillId="0" borderId="10" xfId="88" applyFont="1" applyFill="1" applyBorder="1">
      <alignment/>
      <protection/>
    </xf>
    <xf numFmtId="49" fontId="10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left" wrapText="1" indent="1"/>
    </xf>
    <xf numFmtId="49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49" fontId="7" fillId="26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49" fontId="0" fillId="0" borderId="10" xfId="86" applyNumberFormat="1" applyFont="1" applyFill="1" applyBorder="1">
      <alignment/>
      <protection/>
    </xf>
    <xf numFmtId="0" fontId="4" fillId="0" borderId="0" xfId="87" applyFont="1" applyAlignment="1">
      <alignment wrapText="1"/>
      <protection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9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12" xfId="0" applyNumberFormat="1" applyBorder="1" applyAlignment="1">
      <alignment/>
    </xf>
    <xf numFmtId="0" fontId="4" fillId="0" borderId="12" xfId="0" applyFont="1" applyBorder="1" applyAlignment="1">
      <alignment/>
    </xf>
    <xf numFmtId="2" fontId="10" fillId="0" borderId="0" xfId="0" applyNumberFormat="1" applyFont="1" applyAlignment="1">
      <alignment horizontal="center"/>
    </xf>
    <xf numFmtId="0" fontId="4" fillId="0" borderId="10" xfId="87" applyFont="1" applyBorder="1" applyAlignment="1">
      <alignment wrapText="1"/>
      <protection/>
    </xf>
    <xf numFmtId="49" fontId="0" fillId="0" borderId="0" xfId="86" applyNumberFormat="1" applyFill="1" applyBorder="1">
      <alignment/>
      <protection/>
    </xf>
    <xf numFmtId="1" fontId="4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4" fillId="24" borderId="10" xfId="0" applyNumberFormat="1" applyFont="1" applyFill="1" applyBorder="1" applyAlignment="1">
      <alignment horizontal="center" wrapText="1"/>
    </xf>
    <xf numFmtId="1" fontId="0" fillId="0" borderId="10" xfId="86" applyNumberFormat="1" applyFill="1" applyBorder="1" applyAlignment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1" fontId="0" fillId="0" borderId="10" xfId="87" applyNumberFormat="1" applyFont="1" applyBorder="1" applyAlignment="1">
      <alignment horizontal="center"/>
      <protection/>
    </xf>
    <xf numFmtId="1" fontId="0" fillId="0" borderId="10" xfId="87" applyNumberFormat="1" applyFont="1" applyFill="1" applyBorder="1" applyAlignment="1">
      <alignment horizontal="center"/>
      <protection/>
    </xf>
    <xf numFmtId="1" fontId="0" fillId="0" borderId="0" xfId="86" applyNumberFormat="1" applyBorder="1" applyAlignment="1">
      <alignment horizontal="center"/>
      <protection/>
    </xf>
    <xf numFmtId="1" fontId="0" fillId="0" borderId="0" xfId="0" applyNumberFormat="1" applyBorder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0" fillId="0" borderId="20" xfId="87" applyFont="1" applyFill="1" applyBorder="1" applyAlignment="1">
      <alignment horizontal="center"/>
      <protection/>
    </xf>
    <xf numFmtId="0" fontId="0" fillId="0" borderId="21" xfId="87" applyFont="1" applyBorder="1" applyAlignment="1">
      <alignment horizontal="center"/>
      <protection/>
    </xf>
    <xf numFmtId="49" fontId="0" fillId="0" borderId="20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9" fontId="0" fillId="24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10" xfId="86" applyNumberFormat="1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1" fontId="0" fillId="0" borderId="12" xfId="0" applyNumberForma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86" applyNumberFormat="1" applyFont="1" applyBorder="1" applyAlignment="1">
      <alignment horizontal="center"/>
      <protection/>
    </xf>
    <xf numFmtId="49" fontId="4" fillId="0" borderId="10" xfId="88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 indent="1"/>
    </xf>
    <xf numFmtId="49" fontId="4" fillId="24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0" xfId="86" applyFont="1" applyFill="1" applyBorder="1">
      <alignment/>
      <protection/>
    </xf>
    <xf numFmtId="49" fontId="0" fillId="0" borderId="10" xfId="0" applyNumberFormat="1" applyFont="1" applyFill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0" fontId="4" fillId="0" borderId="10" xfId="88" applyFont="1" applyBorder="1" applyAlignment="1">
      <alignment wrapText="1"/>
      <protection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8" xfId="0" applyFont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1" fontId="10" fillId="0" borderId="10" xfId="0" applyNumberFormat="1" applyFont="1" applyBorder="1" applyAlignment="1">
      <alignment horizontal="center"/>
    </xf>
    <xf numFmtId="49" fontId="10" fillId="0" borderId="0" xfId="0" applyNumberFormat="1" applyFont="1" applyFill="1" applyAlignment="1">
      <alignment/>
    </xf>
    <xf numFmtId="49" fontId="10" fillId="0" borderId="17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32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10" xfId="86" applyNumberFormat="1" applyFont="1" applyFill="1" applyBorder="1">
      <alignment/>
      <protection/>
    </xf>
    <xf numFmtId="49" fontId="10" fillId="0" borderId="10" xfId="0" applyNumberFormat="1" applyFont="1" applyFill="1" applyBorder="1" applyAlignment="1">
      <alignment/>
    </xf>
    <xf numFmtId="1" fontId="10" fillId="0" borderId="10" xfId="86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</cellXfs>
  <cellStyles count="8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Markeringsfarve1" xfId="29"/>
    <cellStyle name="40 % - Markeringsfarve2" xfId="30"/>
    <cellStyle name="40 % - Markeringsfarve3" xfId="31"/>
    <cellStyle name="40 % - Markeringsfarve4" xfId="32"/>
    <cellStyle name="40 % - Markeringsfarve5" xfId="33"/>
    <cellStyle name="40 % - Markeringsfarve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Markeringsfarve1" xfId="41"/>
    <cellStyle name="60 % - Markeringsfarve2" xfId="42"/>
    <cellStyle name="60 % - Markeringsfarve3" xfId="43"/>
    <cellStyle name="60 % - Markeringsfarve4" xfId="44"/>
    <cellStyle name="60 % - Markeringsfarve5" xfId="45"/>
    <cellStyle name="60 % - Markeringsfarve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dvarselstekst" xfId="59"/>
    <cellStyle name="Currency [0]" xfId="60"/>
    <cellStyle name="Bad" xfId="61"/>
    <cellStyle name="Bemærk!" xfId="62"/>
    <cellStyle name="Beregning" xfId="63"/>
    <cellStyle name="Followed Hyperlink" xfId="64"/>
    <cellStyle name="Calculation" xfId="65"/>
    <cellStyle name="Check Cell" xfId="66"/>
    <cellStyle name="Explanatory Text" xfId="67"/>
    <cellStyle name="Forklarende tekst" xfId="68"/>
    <cellStyle name="Go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Kontroller celle" xfId="77"/>
    <cellStyle name="Linked Cell" xfId="78"/>
    <cellStyle name="Markeringsfarve1" xfId="79"/>
    <cellStyle name="Markeringsfarve2" xfId="80"/>
    <cellStyle name="Markeringsfarve3" xfId="81"/>
    <cellStyle name="Markeringsfarve4" xfId="82"/>
    <cellStyle name="Markeringsfarve5" xfId="83"/>
    <cellStyle name="Markeringsfarve6" xfId="84"/>
    <cellStyle name="Neutral" xfId="85"/>
    <cellStyle name="Normal 2" xfId="86"/>
    <cellStyle name="Normal_Startnumre 50+  Dame  Off-Road" xfId="87"/>
    <cellStyle name="Normal_Startnumre Enduro B - 2011" xfId="88"/>
    <cellStyle name="Note" xfId="89"/>
    <cellStyle name="Output" xfId="90"/>
    <cellStyle name="Overskrift 1" xfId="91"/>
    <cellStyle name="Overskrift 2" xfId="92"/>
    <cellStyle name="Overskrift 3" xfId="93"/>
    <cellStyle name="Overskrift 4" xfId="94"/>
    <cellStyle name="Percent" xfId="95"/>
    <cellStyle name="Sammenkædet celle" xfId="96"/>
    <cellStyle name="Titel" xfId="97"/>
    <cellStyle name="Title" xfId="98"/>
    <cellStyle name="Total" xfId="99"/>
    <cellStyle name="Ugyldig" xfId="100"/>
    <cellStyle name="Currency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hj@enviclean.dk" TargetMode="External" /><Relationship Id="rId2" Type="http://schemas.openxmlformats.org/officeDocument/2006/relationships/hyperlink" Target="mailto:gravlund@vestnet.dk" TargetMode="External" /><Relationship Id="rId3" Type="http://schemas.openxmlformats.org/officeDocument/2006/relationships/hyperlink" Target="mailto:ohellerup@gmail.com" TargetMode="External" /><Relationship Id="rId4" Type="http://schemas.openxmlformats.org/officeDocument/2006/relationships/hyperlink" Target="mailto:dan.uno@grejsdalen.dk" TargetMode="External" /><Relationship Id="rId5" Type="http://schemas.openxmlformats.org/officeDocument/2006/relationships/hyperlink" Target="mailto:kibsgaardjakob@gmail.com" TargetMode="External" /><Relationship Id="rId6" Type="http://schemas.openxmlformats.org/officeDocument/2006/relationships/hyperlink" Target="mailto:duxen@duxen.dk" TargetMode="External" /><Relationship Id="rId7" Type="http://schemas.openxmlformats.org/officeDocument/2006/relationships/hyperlink" Target="mailto:peter_broholm@hotmail.com" TargetMode="External" /><Relationship Id="rId8" Type="http://schemas.openxmlformats.org/officeDocument/2006/relationships/hyperlink" Target="mailto:fennevangen@gmail.com" TargetMode="External" /><Relationship Id="rId9" Type="http://schemas.openxmlformats.org/officeDocument/2006/relationships/hyperlink" Target="mailto:martin@sumpscooterlaug.dk" TargetMode="External" /><Relationship Id="rId10" Type="http://schemas.openxmlformats.org/officeDocument/2006/relationships/hyperlink" Target="mailto:bmxdk2@hotmail.com" TargetMode="External" /><Relationship Id="rId11" Type="http://schemas.openxmlformats.org/officeDocument/2006/relationships/hyperlink" Target="mailto:madsbholmberg@hotmail.com" TargetMode="External" /><Relationship Id="rId12" Type="http://schemas.openxmlformats.org/officeDocument/2006/relationships/hyperlink" Target="mailto:m-peder@jubii.dk" TargetMode="External" /><Relationship Id="rId13" Type="http://schemas.openxmlformats.org/officeDocument/2006/relationships/hyperlink" Target="mailto:olext@live.dk" TargetMode="External" /><Relationship Id="rId14" Type="http://schemas.openxmlformats.org/officeDocument/2006/relationships/hyperlink" Target="mailto:locul@hotmail.com" TargetMode="External" /><Relationship Id="rId15" Type="http://schemas.openxmlformats.org/officeDocument/2006/relationships/hyperlink" Target="mailto:herrestrup@mail.dk" TargetMode="External" /><Relationship Id="rId16" Type="http://schemas.openxmlformats.org/officeDocument/2006/relationships/hyperlink" Target="mailto:rene@bikeacc.dk" TargetMode="External" /><Relationship Id="rId17" Type="http://schemas.openxmlformats.org/officeDocument/2006/relationships/hyperlink" Target="mailto:kasper@outbackcompany.dk" TargetMode="External" /><Relationship Id="rId18" Type="http://schemas.openxmlformats.org/officeDocument/2006/relationships/hyperlink" Target="mailto:esbenboell@gmail.com" TargetMode="External" /><Relationship Id="rId19" Type="http://schemas.openxmlformats.org/officeDocument/2006/relationships/hyperlink" Target="mailto:mortenczaja@gmail.com" TargetMode="External" /><Relationship Id="rId20" Type="http://schemas.openxmlformats.org/officeDocument/2006/relationships/hyperlink" Target="mailto:martin@sumpscooterlaug.dk" TargetMode="External" /><Relationship Id="rId21" Type="http://schemas.openxmlformats.org/officeDocument/2006/relationships/hyperlink" Target="mailto:mhalkjaer77@gmail.com" TargetMode="External" /><Relationship Id="rId22" Type="http://schemas.openxmlformats.org/officeDocument/2006/relationships/hyperlink" Target="mailto:amtmmm@vip.cybercity.dk" TargetMode="External" /><Relationship Id="rId23" Type="http://schemas.openxmlformats.org/officeDocument/2006/relationships/hyperlink" Target="mailto:dan.uno@grejsdalen.dk" TargetMode="External" /><Relationship Id="rId24" Type="http://schemas.openxmlformats.org/officeDocument/2006/relationships/hyperlink" Target="mailto:tt@mvbmail.dk" TargetMode="External" /><Relationship Id="rId25" Type="http://schemas.openxmlformats.org/officeDocument/2006/relationships/hyperlink" Target="mailto:ida.kirketerp.nielsen@gmail.com" TargetMode="External" /><Relationship Id="rId26" Type="http://schemas.openxmlformats.org/officeDocument/2006/relationships/hyperlink" Target="mailto:ackl@larsen.tdcadsl.dk" TargetMode="External" /><Relationship Id="rId27" Type="http://schemas.openxmlformats.org/officeDocument/2006/relationships/hyperlink" Target="mailto:fennevangen@gmail.com" TargetMode="External" /><Relationship Id="rId28" Type="http://schemas.openxmlformats.org/officeDocument/2006/relationships/hyperlink" Target="mailto:tiggerstoned@hotmail.com" TargetMode="External" /><Relationship Id="rId29" Type="http://schemas.openxmlformats.org/officeDocument/2006/relationships/hyperlink" Target="mailto:schoelzer@stofanet.dk" TargetMode="External" /><Relationship Id="rId30" Type="http://schemas.openxmlformats.org/officeDocument/2006/relationships/hyperlink" Target="mailto:montagesmeden@gmail.com" TargetMode="External" /><Relationship Id="rId31" Type="http://schemas.openxmlformats.org/officeDocument/2006/relationships/hyperlink" Target="mailto:j.boddum@jubii.dk" TargetMode="External" /><Relationship Id="rId32" Type="http://schemas.openxmlformats.org/officeDocument/2006/relationships/hyperlink" Target="mailto:yamahapusher@gmail.com" TargetMode="External" /><Relationship Id="rId33" Type="http://schemas.openxmlformats.org/officeDocument/2006/relationships/hyperlink" Target="mailto:jensen_martin@gmx.net" TargetMode="External" /><Relationship Id="rId34" Type="http://schemas.openxmlformats.org/officeDocument/2006/relationships/hyperlink" Target="mailto:dan.uno@grejsdalen.dk" TargetMode="External" /><Relationship Id="rId35" Type="http://schemas.openxmlformats.org/officeDocument/2006/relationships/hyperlink" Target="mailto:erik.glyngore@hotmail.com" TargetMode="External" /><Relationship Id="rId36" Type="http://schemas.openxmlformats.org/officeDocument/2006/relationships/hyperlink" Target="mailto:p.rasmussen@city.dk" TargetMode="External" /><Relationship Id="rId37" Type="http://schemas.openxmlformats.org/officeDocument/2006/relationships/hyperlink" Target="mailto:jesperht@mail.dk" TargetMode="External" /><Relationship Id="rId38" Type="http://schemas.openxmlformats.org/officeDocument/2006/relationships/hyperlink" Target="mailto:clausnjensen@hotmail.com" TargetMode="External" /><Relationship Id="rId39" Type="http://schemas.openxmlformats.org/officeDocument/2006/relationships/hyperlink" Target="mailto:andre.larsen@mail.dk" TargetMode="External" /><Relationship Id="rId40" Type="http://schemas.openxmlformats.org/officeDocument/2006/relationships/hyperlink" Target="mailto:andre.larsen@mail.dk" TargetMode="External" /><Relationship Id="rId41" Type="http://schemas.openxmlformats.org/officeDocument/2006/relationships/hyperlink" Target="mailto:peter_weiss85@hotmail.com" TargetMode="External" /><Relationship Id="rId42" Type="http://schemas.openxmlformats.org/officeDocument/2006/relationships/hyperlink" Target="mailto:flens@stofanet.dk" TargetMode="External" /><Relationship Id="rId43" Type="http://schemas.openxmlformats.org/officeDocument/2006/relationships/hyperlink" Target="mailto:marianneoghans@ulvsbjerggaard.dk" TargetMode="External" /><Relationship Id="rId44" Type="http://schemas.openxmlformats.org/officeDocument/2006/relationships/hyperlink" Target="mailto:jancross6@yahoo.dk" TargetMode="External" /><Relationship Id="rId45" Type="http://schemas.openxmlformats.org/officeDocument/2006/relationships/hyperlink" Target="mailto:jenschristensen84@gmail.com" TargetMode="External" /><Relationship Id="rId46" Type="http://schemas.openxmlformats.org/officeDocument/2006/relationships/hyperlink" Target="mailto:endurojohnny@email.dk" TargetMode="External" /><Relationship Id="rId47" Type="http://schemas.openxmlformats.org/officeDocument/2006/relationships/hyperlink" Target="mailto:mlj@team-kettinge.dk" TargetMode="External" /><Relationship Id="rId48" Type="http://schemas.openxmlformats.org/officeDocument/2006/relationships/hyperlink" Target="mailto:ls@motard.dk" TargetMode="External" /><Relationship Id="rId49" Type="http://schemas.openxmlformats.org/officeDocument/2006/relationships/hyperlink" Target="mailto:bjornbjeldbak@live.dk" TargetMode="External" /><Relationship Id="rId50" Type="http://schemas.openxmlformats.org/officeDocument/2006/relationships/hyperlink" Target="mailto:skaanvad2992@yahoo.dk" TargetMode="External" /><Relationship Id="rId51" Type="http://schemas.openxmlformats.org/officeDocument/2006/relationships/hyperlink" Target="mailto:kjaergaardbyg@gmail.com" TargetMode="External" /><Relationship Id="rId52" Type="http://schemas.openxmlformats.org/officeDocument/2006/relationships/hyperlink" Target="mailto:skaanvad@stofanet.dk" TargetMode="External" /><Relationship Id="rId53" Type="http://schemas.openxmlformats.org/officeDocument/2006/relationships/hyperlink" Target="mailto:mathias_lind@hotmail.com" TargetMode="External" /><Relationship Id="rId54" Type="http://schemas.openxmlformats.org/officeDocument/2006/relationships/hyperlink" Target="mailto:jan.neslo@hotmail.com" TargetMode="External" /><Relationship Id="rId55" Type="http://schemas.openxmlformats.org/officeDocument/2006/relationships/hyperlink" Target="mailto:martin@sumpscooterlaug.dk" TargetMode="External" /><Relationship Id="rId56" Type="http://schemas.openxmlformats.org/officeDocument/2006/relationships/hyperlink" Target="mailto:madsbholmberg@hotmail.com" TargetMode="External" /><Relationship Id="rId57" Type="http://schemas.openxmlformats.org/officeDocument/2006/relationships/hyperlink" Target="mailto:kibsgaardjakob@gmail.com" TargetMode="External" /><Relationship Id="rId58" Type="http://schemas.openxmlformats.org/officeDocument/2006/relationships/hyperlink" Target="mailto:lk@legs.nu" TargetMode="External" /><Relationship Id="rId59" Type="http://schemas.openxmlformats.org/officeDocument/2006/relationships/hyperlink" Target="mailto:yamahapusher@gmail.com" TargetMode="External" /><Relationship Id="rId60" Type="http://schemas.openxmlformats.org/officeDocument/2006/relationships/hyperlink" Target="mailto:tt@mvbmail.dk" TargetMode="External" /><Relationship Id="rId61" Type="http://schemas.openxmlformats.org/officeDocument/2006/relationships/hyperlink" Target="mailto:dan.uno@grejsdalen.dk" TargetMode="External" /><Relationship Id="rId62" Type="http://schemas.openxmlformats.org/officeDocument/2006/relationships/hyperlink" Target="mailto:olext@live.dk" TargetMode="External" /><Relationship Id="rId63" Type="http://schemas.openxmlformats.org/officeDocument/2006/relationships/hyperlink" Target="mailto:jensen_martin@gmx.net" TargetMode="External" /><Relationship Id="rId64" Type="http://schemas.openxmlformats.org/officeDocument/2006/relationships/hyperlink" Target="mailto:nhj@enviclean.dk" TargetMode="External" /><Relationship Id="rId65" Type="http://schemas.openxmlformats.org/officeDocument/2006/relationships/hyperlink" Target="mailto:bmxdk2@hotmail.com" TargetMode="External" /><Relationship Id="rId66" Type="http://schemas.openxmlformats.org/officeDocument/2006/relationships/hyperlink" Target="mailto:dan.uno@grejsdalen.dk" TargetMode="External" /><Relationship Id="rId67" Type="http://schemas.openxmlformats.org/officeDocument/2006/relationships/hyperlink" Target="mailto:ben.m.cumming@gmail.com" TargetMode="External" /><Relationship Id="rId68" Type="http://schemas.openxmlformats.org/officeDocument/2006/relationships/hyperlink" Target="mailto:mudder_xt550@hotmail.com" TargetMode="External" /><Relationship Id="rId69" Type="http://schemas.openxmlformats.org/officeDocument/2006/relationships/hyperlink" Target="mailto:esbenboell@gmail.com" TargetMode="External" /><Relationship Id="rId70" Type="http://schemas.openxmlformats.org/officeDocument/2006/relationships/hyperlink" Target="mailto:camilla_bendix7@hotmail.com" TargetMode="External" /><Relationship Id="rId71" Type="http://schemas.openxmlformats.org/officeDocument/2006/relationships/hyperlink" Target="mailto:mikkel@raceconsult.dk" TargetMode="External" /><Relationship Id="rId72" Type="http://schemas.openxmlformats.org/officeDocument/2006/relationships/hyperlink" Target="mailto:an96@sol.dk" TargetMode="External" /><Relationship Id="rId73" Type="http://schemas.openxmlformats.org/officeDocument/2006/relationships/hyperlink" Target="mailto:j.boddum@jubii.dk" TargetMode="External" /><Relationship Id="rId74" Type="http://schemas.openxmlformats.org/officeDocument/2006/relationships/hyperlink" Target="mailto:erik.glyngore@hotmail.com" TargetMode="External" /><Relationship Id="rId75" Type="http://schemas.openxmlformats.org/officeDocument/2006/relationships/hyperlink" Target="mailto:p.rasmussen@city.dk" TargetMode="External" /><Relationship Id="rId76" Type="http://schemas.openxmlformats.org/officeDocument/2006/relationships/hyperlink" Target="mailto:herlevau@vip.cybercity.dk" TargetMode="External" /><Relationship Id="rId77" Type="http://schemas.openxmlformats.org/officeDocument/2006/relationships/hyperlink" Target="mailto:amtmmm@vip.cybercity.dk" TargetMode="External" /><Relationship Id="rId78" Type="http://schemas.openxmlformats.org/officeDocument/2006/relationships/hyperlink" Target="mailto:ryanb@vip.cybercity.dk" TargetMode="External" /><Relationship Id="rId79" Type="http://schemas.openxmlformats.org/officeDocument/2006/relationships/hyperlink" Target="mailto:jesperht@mail.dk" TargetMode="External" /><Relationship Id="rId80" Type="http://schemas.openxmlformats.org/officeDocument/2006/relationships/hyperlink" Target="mailto:vest@vestimport.com" TargetMode="External" /><Relationship Id="rId81" Type="http://schemas.openxmlformats.org/officeDocument/2006/relationships/hyperlink" Target="mailto:jesper.grau@hotmail.com" TargetMode="External" /><Relationship Id="rId82" Type="http://schemas.openxmlformats.org/officeDocument/2006/relationships/hyperlink" Target="mailto:herrestrup@mail.dk" TargetMode="External" /><Relationship Id="rId83" Type="http://schemas.openxmlformats.org/officeDocument/2006/relationships/hyperlink" Target="mailto:rene@bikeacc.dk" TargetMode="External" /><Relationship Id="rId84" Type="http://schemas.openxmlformats.org/officeDocument/2006/relationships/hyperlink" Target="mailto:gravlund@vestnet.dk" TargetMode="External" /><Relationship Id="rId85" Type="http://schemas.openxmlformats.org/officeDocument/2006/relationships/hyperlink" Target="mailto:jes_72@msn.com" TargetMode="External" /><Relationship Id="rId86" Type="http://schemas.openxmlformats.org/officeDocument/2006/relationships/hyperlink" Target="mailto:clausnjensen@hotmail.com" TargetMode="External" /><Relationship Id="rId87" Type="http://schemas.openxmlformats.org/officeDocument/2006/relationships/hyperlink" Target="mailto:hasberg@net.telenor.dk" TargetMode="External" /><Relationship Id="rId88" Type="http://schemas.openxmlformats.org/officeDocument/2006/relationships/hyperlink" Target="mailto:ackl@larsen.tdcadsl.dk" TargetMode="External" /><Relationship Id="rId89" Type="http://schemas.openxmlformats.org/officeDocument/2006/relationships/hyperlink" Target="mailto:locul@hotmail.com" TargetMode="External" /><Relationship Id="rId90" Type="http://schemas.openxmlformats.org/officeDocument/2006/relationships/hyperlink" Target="mailto:andre.larsen@mail.dk" TargetMode="External" /><Relationship Id="rId91" Type="http://schemas.openxmlformats.org/officeDocument/2006/relationships/hyperlink" Target="mailto:mr.j.k.mr@hotmail.com" TargetMode="External" /><Relationship Id="rId92" Type="http://schemas.openxmlformats.org/officeDocument/2006/relationships/hyperlink" Target="mailto:montagesmeden@gmail.com" TargetMode="External" /><Relationship Id="rId93" Type="http://schemas.openxmlformats.org/officeDocument/2006/relationships/hyperlink" Target="mailto:n.staugaard@vip.cybercity.dk" TargetMode="External" /><Relationship Id="rId94" Type="http://schemas.openxmlformats.org/officeDocument/2006/relationships/hyperlink" Target="mailto:dsl286321@vip.cybercity.dk" TargetMode="External" /><Relationship Id="rId95" Type="http://schemas.openxmlformats.org/officeDocument/2006/relationships/hyperlink" Target="mailto:schoelzer@stofanet.dk" TargetMode="External" /><Relationship Id="rId96" Type="http://schemas.openxmlformats.org/officeDocument/2006/relationships/hyperlink" Target="mailto:sren.sandgaard.thuesen@gmail.com" TargetMode="External" /><Relationship Id="rId97" Type="http://schemas.openxmlformats.org/officeDocument/2006/relationships/hyperlink" Target="mailto:bondemand_larsen@hotmail.com" TargetMode="External" /><Relationship Id="rId98" Type="http://schemas.openxmlformats.org/officeDocument/2006/relationships/hyperlink" Target="mailto:andre.larsen@mail.dk" TargetMode="External" /><Relationship Id="rId99" Type="http://schemas.openxmlformats.org/officeDocument/2006/relationships/hyperlink" Target="mailto:calme@mail.dk" TargetMode="External" /><Relationship Id="rId100" Type="http://schemas.openxmlformats.org/officeDocument/2006/relationships/hyperlink" Target="mailto:mhalkjaer77@gmail.com" TargetMode="External" /><Relationship Id="rId101" Type="http://schemas.openxmlformats.org/officeDocument/2006/relationships/hyperlink" Target="mailto:peter_weiss85@hotmail.com" TargetMode="External" /><Relationship Id="rId102" Type="http://schemas.openxmlformats.org/officeDocument/2006/relationships/hyperlink" Target="mailto:flens@stofanet.dk" TargetMode="External" /><Relationship Id="rId103" Type="http://schemas.openxmlformats.org/officeDocument/2006/relationships/hyperlink" Target="mailto:ohellerup@gmail.com" TargetMode="External" /><Relationship Id="rId104" Type="http://schemas.openxmlformats.org/officeDocument/2006/relationships/hyperlink" Target="mailto:pod-nano@hotmail.com" TargetMode="External" /><Relationship Id="rId105" Type="http://schemas.openxmlformats.org/officeDocument/2006/relationships/hyperlink" Target="mailto:pl-teknik@live.dk" TargetMode="External" /><Relationship Id="rId106" Type="http://schemas.openxmlformats.org/officeDocument/2006/relationships/hyperlink" Target="mailto:marianneoghans@ulvsbjerggaard.dk" TargetMode="External" /><Relationship Id="rId107" Type="http://schemas.openxmlformats.org/officeDocument/2006/relationships/hyperlink" Target="mailto:jancross6@yahoo.dk" TargetMode="External" /><Relationship Id="rId108" Type="http://schemas.openxmlformats.org/officeDocument/2006/relationships/hyperlink" Target="mailto:duxen@duxen.dk" TargetMode="External" /><Relationship Id="rId109" Type="http://schemas.openxmlformats.org/officeDocument/2006/relationships/hyperlink" Target="mailto:martinoj@mail.dk" TargetMode="External" /><Relationship Id="rId110" Type="http://schemas.openxmlformats.org/officeDocument/2006/relationships/hyperlink" Target="mailto:peter_broholm@hotmail.com" TargetMode="External" /><Relationship Id="rId111" Type="http://schemas.openxmlformats.org/officeDocument/2006/relationships/hyperlink" Target="mailto:huskydane@email.dk" TargetMode="External" /><Relationship Id="rId112" Type="http://schemas.openxmlformats.org/officeDocument/2006/relationships/hyperlink" Target="mailto:duusmouritsen@mail.dk" TargetMode="External" /><Relationship Id="rId113" Type="http://schemas.openxmlformats.org/officeDocument/2006/relationships/hyperlink" Target="mailto:guzziniels@hotmail.com" TargetMode="External" /><Relationship Id="rId114" Type="http://schemas.openxmlformats.org/officeDocument/2006/relationships/hyperlink" Target="mailto:fennevangen@gmail.com" TargetMode="External" /><Relationship Id="rId115" Type="http://schemas.openxmlformats.org/officeDocument/2006/relationships/hyperlink" Target="mailto:fennevangen@gmail.com" TargetMode="External" /><Relationship Id="rId116" Type="http://schemas.openxmlformats.org/officeDocument/2006/relationships/hyperlink" Target="mailto:kasper@outbackcompany.dk" TargetMode="External" /><Relationship Id="rId117" Type="http://schemas.openxmlformats.org/officeDocument/2006/relationships/hyperlink" Target="mailto:jenschristensen84@gmail.com" TargetMode="External" /><Relationship Id="rId118" Type="http://schemas.openxmlformats.org/officeDocument/2006/relationships/hyperlink" Target="mailto:endurojohnny@email.dk" TargetMode="External" /><Relationship Id="rId119" Type="http://schemas.openxmlformats.org/officeDocument/2006/relationships/hyperlink" Target="mailto:mlj@team-kettinge.dk" TargetMode="External" /><Relationship Id="rId120" Type="http://schemas.openxmlformats.org/officeDocument/2006/relationships/hyperlink" Target="mailto:tiggerstoned@hotmail.com" TargetMode="External" /><Relationship Id="rId121" Type="http://schemas.openxmlformats.org/officeDocument/2006/relationships/hyperlink" Target="mailto:ls@motard.dk" TargetMode="External" /><Relationship Id="rId122" Type="http://schemas.openxmlformats.org/officeDocument/2006/relationships/hyperlink" Target="mailto:bjornbjeldbak@live.dk" TargetMode="External" /><Relationship Id="rId123" Type="http://schemas.openxmlformats.org/officeDocument/2006/relationships/hyperlink" Target="mailto:skaanvad2992@yahoo.dk" TargetMode="External" /><Relationship Id="rId124" Type="http://schemas.openxmlformats.org/officeDocument/2006/relationships/hyperlink" Target="mailto:kjaergaardbyg@gmail.com" TargetMode="External" /><Relationship Id="rId125" Type="http://schemas.openxmlformats.org/officeDocument/2006/relationships/hyperlink" Target="mailto:skaanvad@stofanet.dk" TargetMode="External" /><Relationship Id="rId126" Type="http://schemas.openxmlformats.org/officeDocument/2006/relationships/hyperlink" Target="mailto:m-peder@jubii.dk" TargetMode="External" /><Relationship Id="rId127" Type="http://schemas.openxmlformats.org/officeDocument/2006/relationships/hyperlink" Target="mailto:mathias_lind@hotmail.com" TargetMode="External" /><Relationship Id="rId128" Type="http://schemas.openxmlformats.org/officeDocument/2006/relationships/hyperlink" Target="mailto:martin@sumpscooterlaug.dk" TargetMode="External" /><Relationship Id="rId129" Type="http://schemas.openxmlformats.org/officeDocument/2006/relationships/hyperlink" Target="mailto:mortenczaja@gmail.com" TargetMode="External" /><Relationship Id="rId130" Type="http://schemas.openxmlformats.org/officeDocument/2006/relationships/hyperlink" Target="mailto:gysseh@gmail.com" TargetMode="External" /><Relationship Id="rId131" Type="http://schemas.openxmlformats.org/officeDocument/2006/relationships/hyperlink" Target="mailto:oestergaard_svendsen@mail.dk" TargetMode="External" /><Relationship Id="rId132" Type="http://schemas.openxmlformats.org/officeDocument/2006/relationships/hyperlink" Target="mailto:ida.kirketerp.nielsen@gmail.com" TargetMode="External" /><Relationship Id="rId133" Type="http://schemas.openxmlformats.org/officeDocument/2006/relationships/hyperlink" Target="mailto:jan.neslo@hotmail.com" TargetMode="External" /><Relationship Id="rId1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pehaurum@gmail.com" TargetMode="External" /><Relationship Id="rId2" Type="http://schemas.openxmlformats.org/officeDocument/2006/relationships/hyperlink" Target="mailto:mudder_xt550@hotmail.com" TargetMode="External" /><Relationship Id="rId3" Type="http://schemas.openxmlformats.org/officeDocument/2006/relationships/hyperlink" Target="mailto:jesper.grau@hotmail.com" TargetMode="External" /><Relationship Id="rId4" Type="http://schemas.openxmlformats.org/officeDocument/2006/relationships/hyperlink" Target="mailto:olext@live.dk" TargetMode="External" /><Relationship Id="rId5" Type="http://schemas.openxmlformats.org/officeDocument/2006/relationships/hyperlink" Target="mailto:martin@sumpscooterlaug.dk" TargetMode="External" /><Relationship Id="rId6" Type="http://schemas.openxmlformats.org/officeDocument/2006/relationships/hyperlink" Target="mailto:bodilpoul@yahoo.dk" TargetMode="External" /><Relationship Id="rId7" Type="http://schemas.openxmlformats.org/officeDocument/2006/relationships/hyperlink" Target="mailto:dan.uno@grejsdalen.dk" TargetMode="External" /><Relationship Id="rId8" Type="http://schemas.openxmlformats.org/officeDocument/2006/relationships/hyperlink" Target="mailto:pl-teknik@live.dk" TargetMode="External" /><Relationship Id="rId9" Type="http://schemas.openxmlformats.org/officeDocument/2006/relationships/hyperlink" Target="mailto:peter_broholm@hotmail.com" TargetMode="External" /><Relationship Id="rId10" Type="http://schemas.openxmlformats.org/officeDocument/2006/relationships/hyperlink" Target="mailto:martinoj@mail.dk" TargetMode="External" /><Relationship Id="rId11" Type="http://schemas.openxmlformats.org/officeDocument/2006/relationships/hyperlink" Target="mailto:dots@tdcadsl.dk" TargetMode="External" /><Relationship Id="rId12" Type="http://schemas.openxmlformats.org/officeDocument/2006/relationships/hyperlink" Target="mailto:jan@jh-tek.dk" TargetMode="External" /><Relationship Id="rId13" Type="http://schemas.openxmlformats.org/officeDocument/2006/relationships/hyperlink" Target="mailto:herlevau@vip.cybercity.dk" TargetMode="External" /><Relationship Id="rId14" Type="http://schemas.openxmlformats.org/officeDocument/2006/relationships/hyperlink" Target="mailto:j.boddum@jubii.dk" TargetMode="External" /><Relationship Id="rId15" Type="http://schemas.openxmlformats.org/officeDocument/2006/relationships/hyperlink" Target="mailto:tiggerstoned@hotmail.com" TargetMode="External" /><Relationship Id="rId16" Type="http://schemas.openxmlformats.org/officeDocument/2006/relationships/hyperlink" Target="mailto:gysseh@gmail.com" TargetMode="External" /><Relationship Id="rId17" Type="http://schemas.openxmlformats.org/officeDocument/2006/relationships/hyperlink" Target="mailto:oestergaard_svendsen@mail.dk" TargetMode="External" /><Relationship Id="rId18" Type="http://schemas.openxmlformats.org/officeDocument/2006/relationships/hyperlink" Target="mailto:bodilpoul@yahoo.dk" TargetMode="External" /><Relationship Id="rId19" Type="http://schemas.openxmlformats.org/officeDocument/2006/relationships/hyperlink" Target="mailto:tt@mvbmail.dk" TargetMode="External" /><Relationship Id="rId20" Type="http://schemas.openxmlformats.org/officeDocument/2006/relationships/hyperlink" Target="mailto:esbenboell@gmail.com" TargetMode="External" /><Relationship Id="rId21" Type="http://schemas.openxmlformats.org/officeDocument/2006/relationships/hyperlink" Target="mailto:finnboedker@hotmail.com" TargetMode="External" /><Relationship Id="rId22" Type="http://schemas.openxmlformats.org/officeDocument/2006/relationships/hyperlink" Target="mailto:2bikes@mail.dk" TargetMode="External" /><Relationship Id="rId23" Type="http://schemas.openxmlformats.org/officeDocument/2006/relationships/hyperlink" Target="mailto:m-peder@jubii.dk" TargetMode="External" /><Relationship Id="rId24" Type="http://schemas.openxmlformats.org/officeDocument/2006/relationships/hyperlink" Target="mailto:guzziniels@hotmail.com" TargetMode="External" /><Relationship Id="rId25" Type="http://schemas.openxmlformats.org/officeDocument/2006/relationships/hyperlink" Target="mailto:bondemand_larsen@hotmail.com" TargetMode="External" /><Relationship Id="rId26" Type="http://schemas.openxmlformats.org/officeDocument/2006/relationships/hyperlink" Target="mailto:montagesmeden@gmail.com" TargetMode="External" /><Relationship Id="rId27" Type="http://schemas.openxmlformats.org/officeDocument/2006/relationships/hyperlink" Target="mailto:n.staugaard@vip.cybercity.dk" TargetMode="External" /><Relationship Id="rId28" Type="http://schemas.openxmlformats.org/officeDocument/2006/relationships/hyperlink" Target="mailto:vest@vestimport.com" TargetMode="External" /><Relationship Id="rId29" Type="http://schemas.openxmlformats.org/officeDocument/2006/relationships/hyperlink" Target="mailto:pod-nano@hotmail.com" TargetMode="External" /><Relationship Id="rId30" Type="http://schemas.openxmlformats.org/officeDocument/2006/relationships/hyperlink" Target="mailto:ohellerup@gmail.com" TargetMode="External" /><Relationship Id="rId31" Type="http://schemas.openxmlformats.org/officeDocument/2006/relationships/hyperlink" Target="mailto:atlasdk@hotmail.com" TargetMode="External" /><Relationship Id="rId32" Type="http://schemas.openxmlformats.org/officeDocument/2006/relationships/hyperlink" Target="mailto:nfsbbi@hotmail.com" TargetMode="External" /><Relationship Id="rId33" Type="http://schemas.openxmlformats.org/officeDocument/2006/relationships/hyperlink" Target="mailto:mortenczaja@gmail.com" TargetMode="External" /><Relationship Id="rId34" Type="http://schemas.openxmlformats.org/officeDocument/2006/relationships/hyperlink" Target="mailto:herrestrup@mail.dk" TargetMode="External" /><Relationship Id="rId35" Type="http://schemas.openxmlformats.org/officeDocument/2006/relationships/hyperlink" Target="mailto:dan.uno@grejsdalen.dk" TargetMode="External" /><Relationship Id="rId36" Type="http://schemas.openxmlformats.org/officeDocument/2006/relationships/hyperlink" Target="mailto:gysseh@gmail.com" TargetMode="External" /><Relationship Id="rId37" Type="http://schemas.openxmlformats.org/officeDocument/2006/relationships/hyperlink" Target="mailto:pl-teknik@live.dk" TargetMode="External" /><Relationship Id="rId38" Type="http://schemas.openxmlformats.org/officeDocument/2006/relationships/hyperlink" Target="mailto:ryanb@vip.cybercity.dk" TargetMode="External" /><Relationship Id="rId39" Type="http://schemas.openxmlformats.org/officeDocument/2006/relationships/hyperlink" Target="mailto:ackl@larsen.tdcadsl.dk" TargetMode="External" /><Relationship Id="rId40" Type="http://schemas.openxmlformats.org/officeDocument/2006/relationships/hyperlink" Target="mailto:kasper@outbackcompany.dk" TargetMode="External" /><Relationship Id="rId41" Type="http://schemas.openxmlformats.org/officeDocument/2006/relationships/hyperlink" Target="mailto:dots@tdcadsl.dk" TargetMode="External" /><Relationship Id="rId42" Type="http://schemas.openxmlformats.org/officeDocument/2006/relationships/hyperlink" Target="mailto:mr.j.k.mr@hotmail.com" TargetMode="External" /><Relationship Id="rId43" Type="http://schemas.openxmlformats.org/officeDocument/2006/relationships/hyperlink" Target="mailto:jan@jh-tek.dk" TargetMode="External" /><Relationship Id="rId44" Type="http://schemas.openxmlformats.org/officeDocument/2006/relationships/hyperlink" Target="mailto:mads_sigersted@hotmail.com" TargetMode="External" /><Relationship Id="rId45" Type="http://schemas.openxmlformats.org/officeDocument/2006/relationships/hyperlink" Target="mailto:martinoj@mail.dk" TargetMode="External" /><Relationship Id="rId46" Type="http://schemas.openxmlformats.org/officeDocument/2006/relationships/hyperlink" Target="mailto:pod-nano@hotmail.com" TargetMode="External" /><Relationship Id="rId47" Type="http://schemas.openxmlformats.org/officeDocument/2006/relationships/hyperlink" Target="mailto:huskydane@email.dk" TargetMode="External" /><Relationship Id="rId48" Type="http://schemas.openxmlformats.org/officeDocument/2006/relationships/hyperlink" Target="mailto:karpehaurum@gmail.com" TargetMode="External" /><Relationship Id="rId49" Type="http://schemas.openxmlformats.org/officeDocument/2006/relationships/hyperlink" Target="mailto:hellekoefoed@mail.dk" TargetMode="External" /><Relationship Id="rId50" Type="http://schemas.openxmlformats.org/officeDocument/2006/relationships/hyperlink" Target="mailto:schoelzer@stofanet.dk" TargetMode="External" /><Relationship Id="rId51" Type="http://schemas.openxmlformats.org/officeDocument/2006/relationships/hyperlink" Target="mailto:locul@hotmail.com" TargetMode="External" /><Relationship Id="rId52" Type="http://schemas.openxmlformats.org/officeDocument/2006/relationships/hyperlink" Target="mailto:kibsgaardjakob@gmail.com" TargetMode="External" /><Relationship Id="rId53" Type="http://schemas.openxmlformats.org/officeDocument/2006/relationships/hyperlink" Target="mailto:ida.kirketerp.nielsen@gmail.com" TargetMode="External" /><Relationship Id="rId54" Type="http://schemas.openxmlformats.org/officeDocument/2006/relationships/hyperlink" Target="mailto:jes_72@msn.com" TargetMode="External" /><Relationship Id="rId55" Type="http://schemas.openxmlformats.org/officeDocument/2006/relationships/hyperlink" Target="mailto:tt@mvbmail.dk" TargetMode="External" /><Relationship Id="rId56" Type="http://schemas.openxmlformats.org/officeDocument/2006/relationships/hyperlink" Target="mailto:madsbholmberg@hotmail.com" TargetMode="External" /><Relationship Id="rId57" Type="http://schemas.openxmlformats.org/officeDocument/2006/relationships/hyperlink" Target="mailto:dan.uno@grejsdalen.dk" TargetMode="External" /><Relationship Id="rId58" Type="http://schemas.openxmlformats.org/officeDocument/2006/relationships/hyperlink" Target="mailto:duxen@duxen.dk" TargetMode="External" /><Relationship Id="rId59" Type="http://schemas.openxmlformats.org/officeDocument/2006/relationships/hyperlink" Target="mailto:rene@bikeacc.dk" TargetMode="External" /><Relationship Id="rId60" Type="http://schemas.openxmlformats.org/officeDocument/2006/relationships/hyperlink" Target="mailto:n.staugaard@vip.cybercity.dk" TargetMode="External" /><Relationship Id="rId61" Type="http://schemas.openxmlformats.org/officeDocument/2006/relationships/hyperlink" Target="mailto:peter_broholm@hotmail.com" TargetMode="External" /><Relationship Id="rId62" Type="http://schemas.openxmlformats.org/officeDocument/2006/relationships/hyperlink" Target="mailto:peter_broholm@hotmail.com" TargetMode="External" /><Relationship Id="rId63" Type="http://schemas.openxmlformats.org/officeDocument/2006/relationships/hyperlink" Target="mailto:tsj@strandbyelteknik.dk" TargetMode="External" /><Relationship Id="rId64" Type="http://schemas.openxmlformats.org/officeDocument/2006/relationships/hyperlink" Target="mailto:kasper@outbackcompany.dk" TargetMode="External" /><Relationship Id="rId65" Type="http://schemas.openxmlformats.org/officeDocument/2006/relationships/hyperlink" Target="mailto:ryanb@vip.cybercity.dk" TargetMode="External" /><Relationship Id="rId66" Type="http://schemas.openxmlformats.org/officeDocument/2006/relationships/hyperlink" Target="mailto:ryanb@vip.cybercity.dk" TargetMode="External" /><Relationship Id="rId67" Type="http://schemas.openxmlformats.org/officeDocument/2006/relationships/hyperlink" Target="mailto:oestergaard_svendsen@mail.dk" TargetMode="External" /><Relationship Id="rId68" Type="http://schemas.openxmlformats.org/officeDocument/2006/relationships/hyperlink" Target="mailto:jesper.grau@hotmail.com" TargetMode="External" /><Relationship Id="rId69" Type="http://schemas.openxmlformats.org/officeDocument/2006/relationships/hyperlink" Target="mailto:mr.j.k.mr@hotmail.com" TargetMode="External" /><Relationship Id="rId70" Type="http://schemas.openxmlformats.org/officeDocument/2006/relationships/hyperlink" Target="mailto:guzziniels@hotmail.com" TargetMode="External" /><Relationship Id="rId71" Type="http://schemas.openxmlformats.org/officeDocument/2006/relationships/hyperlink" Target="mailto:bondemand_larsen@hotmail.com" TargetMode="External" /><Relationship Id="rId72" Type="http://schemas.openxmlformats.org/officeDocument/2006/relationships/hyperlink" Target="mailto:mbcoupe@live.dk" TargetMode="External" /><Relationship Id="rId73" Type="http://schemas.openxmlformats.org/officeDocument/2006/relationships/hyperlink" Target="mailto:atlasdk@hotmail.com" TargetMode="External" /><Relationship Id="rId74" Type="http://schemas.openxmlformats.org/officeDocument/2006/relationships/hyperlink" Target="mailto:dsl286321@vip.cybercity.dk" TargetMode="External" /><Relationship Id="rId75" Type="http://schemas.openxmlformats.org/officeDocument/2006/relationships/hyperlink" Target="mailto:schoelzer@stofanet.dk" TargetMode="External" /><Relationship Id="rId76" Type="http://schemas.openxmlformats.org/officeDocument/2006/relationships/hyperlink" Target="mailto:sren.sandgaard.thuesen@gmail.com" TargetMode="External" /><Relationship Id="rId77" Type="http://schemas.openxmlformats.org/officeDocument/2006/relationships/hyperlink" Target="mailto:bondemand_larsen@hotmail.com" TargetMode="External" /><Relationship Id="rId78" Type="http://schemas.openxmlformats.org/officeDocument/2006/relationships/hyperlink" Target="mailto:calme@mail.dk" TargetMode="External" /><Relationship Id="rId79" Type="http://schemas.openxmlformats.org/officeDocument/2006/relationships/hyperlink" Target="mailto:bodilpoul@yahoo.dk" TargetMode="External" /><Relationship Id="rId80" Type="http://schemas.openxmlformats.org/officeDocument/2006/relationships/hyperlink" Target="mailto:lindaj@larsen.mail.dk" TargetMode="External" /><Relationship Id="rId81" Type="http://schemas.openxmlformats.org/officeDocument/2006/relationships/hyperlink" Target="mailto:2bikes@mail.dk" TargetMode="External" /><Relationship Id="rId82" Type="http://schemas.openxmlformats.org/officeDocument/2006/relationships/hyperlink" Target="mailto:pod-nano@hotmail.com" TargetMode="External" /><Relationship Id="rId83" Type="http://schemas.openxmlformats.org/officeDocument/2006/relationships/hyperlink" Target="mailto:dots@tdcadsl.dk" TargetMode="External" /><Relationship Id="rId84" Type="http://schemas.openxmlformats.org/officeDocument/2006/relationships/hyperlink" Target="mailto:mads_sigersted@hotmail.com" TargetMode="External" /><Relationship Id="rId85" Type="http://schemas.openxmlformats.org/officeDocument/2006/relationships/hyperlink" Target="mailto:pl-teknik@live.dk" TargetMode="External" /><Relationship Id="rId86" Type="http://schemas.openxmlformats.org/officeDocument/2006/relationships/hyperlink" Target="mailto:martinoj@mail.dk" TargetMode="External" /><Relationship Id="rId87" Type="http://schemas.openxmlformats.org/officeDocument/2006/relationships/hyperlink" Target="mailto:jan@jh-tek.dk" TargetMode="External" /><Relationship Id="rId88" Type="http://schemas.openxmlformats.org/officeDocument/2006/relationships/hyperlink" Target="mailto:peter_broholm@hotmail.com" TargetMode="External" /><Relationship Id="rId89" Type="http://schemas.openxmlformats.org/officeDocument/2006/relationships/hyperlink" Target="mailto:peter_broholm@hotmail.com" TargetMode="External" /><Relationship Id="rId90" Type="http://schemas.openxmlformats.org/officeDocument/2006/relationships/hyperlink" Target="mailto:huskydane@email.dk" TargetMode="External" /><Relationship Id="rId91" Type="http://schemas.openxmlformats.org/officeDocument/2006/relationships/hyperlink" Target="mailto:guzziniels@hotmail.com" TargetMode="External" /><Relationship Id="rId92" Type="http://schemas.openxmlformats.org/officeDocument/2006/relationships/hyperlink" Target="mailto:gysseh@gmail.com" TargetMode="External" /><Relationship Id="rId93" Type="http://schemas.openxmlformats.org/officeDocument/2006/relationships/hyperlink" Target="mailto:oestergaard_svendsen@mail.dk" TargetMode="External" /><Relationship Id="rId94" Type="http://schemas.openxmlformats.org/officeDocument/2006/relationships/hyperlink" Target="mailto:dan.uno@grejsdalen.dk" TargetMode="External" /><Relationship Id="rId95" Type="http://schemas.openxmlformats.org/officeDocument/2006/relationships/hyperlink" Target="mailto:martin@sumpscooterlaug.dk" TargetMode="External" /><Relationship Id="rId96" Type="http://schemas.openxmlformats.org/officeDocument/2006/relationships/hyperlink" Target="mailto:lk@legs.nu" TargetMode="External" /><Relationship Id="rId97" Type="http://schemas.openxmlformats.org/officeDocument/2006/relationships/hyperlink" Target="mailto:yamahapusher@gmail.com" TargetMode="External" /><Relationship Id="rId98" Type="http://schemas.openxmlformats.org/officeDocument/2006/relationships/hyperlink" Target="mailto:jensen_martin@gmx.net" TargetMode="External" /><Relationship Id="rId99" Type="http://schemas.openxmlformats.org/officeDocument/2006/relationships/hyperlink" Target="mailto:dan.uno@grejsdalen.dk" TargetMode="External" /><Relationship Id="rId100" Type="http://schemas.openxmlformats.org/officeDocument/2006/relationships/hyperlink" Target="mailto:an96@sol.dk" TargetMode="External" /><Relationship Id="rId101" Type="http://schemas.openxmlformats.org/officeDocument/2006/relationships/hyperlink" Target="mailto:erik.glyngore@hotmail.com" TargetMode="External" /><Relationship Id="rId102" Type="http://schemas.openxmlformats.org/officeDocument/2006/relationships/hyperlink" Target="mailto:p.rasmussen@city.dk" TargetMode="External" /><Relationship Id="rId103" Type="http://schemas.openxmlformats.org/officeDocument/2006/relationships/hyperlink" Target="mailto:jesperht@mail.dk" TargetMode="External" /><Relationship Id="rId104" Type="http://schemas.openxmlformats.org/officeDocument/2006/relationships/hyperlink" Target="mailto:rene@bikeacc.dk" TargetMode="External" /><Relationship Id="rId105" Type="http://schemas.openxmlformats.org/officeDocument/2006/relationships/hyperlink" Target="mailto:clausnjensen@hotmail.com" TargetMode="External" /><Relationship Id="rId106" Type="http://schemas.openxmlformats.org/officeDocument/2006/relationships/hyperlink" Target="mailto:andre.larsen@mail.dk" TargetMode="External" /><Relationship Id="rId107" Type="http://schemas.openxmlformats.org/officeDocument/2006/relationships/hyperlink" Target="mailto:andre.larsen@mail.dk" TargetMode="External" /><Relationship Id="rId108" Type="http://schemas.openxmlformats.org/officeDocument/2006/relationships/hyperlink" Target="mailto:mhalkjaer77@gmail.com" TargetMode="External" /><Relationship Id="rId109" Type="http://schemas.openxmlformats.org/officeDocument/2006/relationships/hyperlink" Target="mailto:peter_weiss85@hotmail.com" TargetMode="External" /><Relationship Id="rId110" Type="http://schemas.openxmlformats.org/officeDocument/2006/relationships/hyperlink" Target="mailto:flens@stofanet.dk" TargetMode="External" /><Relationship Id="rId111" Type="http://schemas.openxmlformats.org/officeDocument/2006/relationships/hyperlink" Target="mailto:marianneoghans@ulvsbjerggaard.dk" TargetMode="External" /><Relationship Id="rId112" Type="http://schemas.openxmlformats.org/officeDocument/2006/relationships/hyperlink" Target="mailto:jancross6@yahoo.dk" TargetMode="External" /><Relationship Id="rId113" Type="http://schemas.openxmlformats.org/officeDocument/2006/relationships/hyperlink" Target="mailto:fennevangen@gmail.com" TargetMode="External" /><Relationship Id="rId114" Type="http://schemas.openxmlformats.org/officeDocument/2006/relationships/hyperlink" Target="mailto:fennevangen@gmail.com" TargetMode="External" /><Relationship Id="rId115" Type="http://schemas.openxmlformats.org/officeDocument/2006/relationships/hyperlink" Target="mailto:karpehaurum@gmail.com" TargetMode="External" /><Relationship Id="rId116" Type="http://schemas.openxmlformats.org/officeDocument/2006/relationships/hyperlink" Target="mailto:jenschristensen84@gmail.com" TargetMode="External" /><Relationship Id="rId117" Type="http://schemas.openxmlformats.org/officeDocument/2006/relationships/hyperlink" Target="mailto:endurojohnny@email.dk" TargetMode="External" /><Relationship Id="rId118" Type="http://schemas.openxmlformats.org/officeDocument/2006/relationships/hyperlink" Target="mailto:mlj@team-kettinge.dk" TargetMode="External" /><Relationship Id="rId119" Type="http://schemas.openxmlformats.org/officeDocument/2006/relationships/hyperlink" Target="mailto:tiggerstoned@hotmail.com" TargetMode="External" /><Relationship Id="rId120" Type="http://schemas.openxmlformats.org/officeDocument/2006/relationships/hyperlink" Target="mailto:ls@motard.dk" TargetMode="External" /><Relationship Id="rId121" Type="http://schemas.openxmlformats.org/officeDocument/2006/relationships/hyperlink" Target="mailto:bjornbjeldbak@live.dk" TargetMode="External" /><Relationship Id="rId122" Type="http://schemas.openxmlformats.org/officeDocument/2006/relationships/hyperlink" Target="mailto:skaanvad2992@yahoo.dk" TargetMode="External" /><Relationship Id="rId123" Type="http://schemas.openxmlformats.org/officeDocument/2006/relationships/hyperlink" Target="mailto:kjaergaardbyg@gmail.com" TargetMode="External" /><Relationship Id="rId124" Type="http://schemas.openxmlformats.org/officeDocument/2006/relationships/hyperlink" Target="mailto:skaanvad@stofanet.dk" TargetMode="External" /><Relationship Id="rId125" Type="http://schemas.openxmlformats.org/officeDocument/2006/relationships/hyperlink" Target="mailto:mathias_lind@hotmail.com" TargetMode="External" /><Relationship Id="rId126" Type="http://schemas.openxmlformats.org/officeDocument/2006/relationships/hyperlink" Target="mailto:hellekoefoed@mail.dk" TargetMode="External" /><Relationship Id="rId127" Type="http://schemas.openxmlformats.org/officeDocument/2006/relationships/hyperlink" Target="mailto:jan.neslo@hotmail.com" TargetMode="External" /><Relationship Id="rId128" Type="http://schemas.openxmlformats.org/officeDocument/2006/relationships/hyperlink" Target="mailto:yamahapusher@gmail.com" TargetMode="External" /><Relationship Id="rId129" Type="http://schemas.openxmlformats.org/officeDocument/2006/relationships/hyperlink" Target="mailto:dan.uno@grejsdalen.dk" TargetMode="External" /><Relationship Id="rId130" Type="http://schemas.openxmlformats.org/officeDocument/2006/relationships/hyperlink" Target="mailto:jesperht@mail.dk" TargetMode="External" /><Relationship Id="rId131" Type="http://schemas.openxmlformats.org/officeDocument/2006/relationships/hyperlink" Target="mailto:clausnjensen@hotmail.com" TargetMode="External" /><Relationship Id="rId132" Type="http://schemas.openxmlformats.org/officeDocument/2006/relationships/hyperlink" Target="mailto:andre.larsen@mail.dk" TargetMode="External" /><Relationship Id="rId133" Type="http://schemas.openxmlformats.org/officeDocument/2006/relationships/hyperlink" Target="mailto:lindaj@larsen.mail.dk" TargetMode="External" /><Relationship Id="rId134" Type="http://schemas.openxmlformats.org/officeDocument/2006/relationships/hyperlink" Target="mailto:peter_weiss85@hotmail.com" TargetMode="External" /><Relationship Id="rId135" Type="http://schemas.openxmlformats.org/officeDocument/2006/relationships/hyperlink" Target="mailto:flens@stofanet.dk" TargetMode="External" /><Relationship Id="rId136" Type="http://schemas.openxmlformats.org/officeDocument/2006/relationships/hyperlink" Target="mailto:marianneoghans@ulvsbjerggaard.dk" TargetMode="External" /><Relationship Id="rId137" Type="http://schemas.openxmlformats.org/officeDocument/2006/relationships/hyperlink" Target="mailto:jenschristensen84@gmail.com" TargetMode="External" /><Relationship Id="rId138" Type="http://schemas.openxmlformats.org/officeDocument/2006/relationships/hyperlink" Target="mailto:mlj@team-kettinge.dk" TargetMode="External" /><Relationship Id="rId139" Type="http://schemas.openxmlformats.org/officeDocument/2006/relationships/hyperlink" Target="mailto:ls@motard.dk" TargetMode="External" /><Relationship Id="rId140" Type="http://schemas.openxmlformats.org/officeDocument/2006/relationships/hyperlink" Target="mailto:bjornbjeldbak@live.dk" TargetMode="External" /><Relationship Id="rId141" Type="http://schemas.openxmlformats.org/officeDocument/2006/relationships/hyperlink" Target="mailto:skaanvad2992@yahoo.dk" TargetMode="External" /><Relationship Id="rId142" Type="http://schemas.openxmlformats.org/officeDocument/2006/relationships/hyperlink" Target="mailto:skaanvad@stofanet.dk" TargetMode="External" /><Relationship Id="rId14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uzziniels@hotmail.com" TargetMode="External" /><Relationship Id="rId2" Type="http://schemas.openxmlformats.org/officeDocument/2006/relationships/hyperlink" Target="mailto:amtmmm@vip.cybercity.dk" TargetMode="External" /><Relationship Id="rId3" Type="http://schemas.openxmlformats.org/officeDocument/2006/relationships/hyperlink" Target="mailto:gysseh@gmail.com" TargetMode="External" /><Relationship Id="rId4" Type="http://schemas.openxmlformats.org/officeDocument/2006/relationships/hyperlink" Target="mailto:tsj@strandbyelteknik.dk" TargetMode="External" /><Relationship Id="rId5" Type="http://schemas.openxmlformats.org/officeDocument/2006/relationships/hyperlink" Target="mailto:camilla_bendix7@hotmail.com" TargetMode="External" /><Relationship Id="rId6" Type="http://schemas.openxmlformats.org/officeDocument/2006/relationships/hyperlink" Target="mailto:nhj@enviclean.dk" TargetMode="External" /><Relationship Id="rId7" Type="http://schemas.openxmlformats.org/officeDocument/2006/relationships/hyperlink" Target="mailto:guzziniels@hotmail.com" TargetMode="External" /><Relationship Id="rId8" Type="http://schemas.openxmlformats.org/officeDocument/2006/relationships/hyperlink" Target="mailto:olext@live.dk" TargetMode="External" /><Relationship Id="rId9" Type="http://schemas.openxmlformats.org/officeDocument/2006/relationships/hyperlink" Target="mailto:endurojohnny@email.dk" TargetMode="External" /><Relationship Id="rId10" Type="http://schemas.openxmlformats.org/officeDocument/2006/relationships/hyperlink" Target="mailto:mhalkjaer77@gmail.com" TargetMode="External" /><Relationship Id="rId11" Type="http://schemas.openxmlformats.org/officeDocument/2006/relationships/hyperlink" Target="mailto:amtmmm@vip.cybercity.dk" TargetMode="External" /><Relationship Id="rId12" Type="http://schemas.openxmlformats.org/officeDocument/2006/relationships/hyperlink" Target="mailto:tiggerstoned@hotmail.com" TargetMode="External" /><Relationship Id="rId13" Type="http://schemas.openxmlformats.org/officeDocument/2006/relationships/hyperlink" Target="mailto:yamahapusher@gmail.com" TargetMode="External" /><Relationship Id="rId14" Type="http://schemas.openxmlformats.org/officeDocument/2006/relationships/hyperlink" Target="mailto:rene@bikeacc.dk" TargetMode="External" /><Relationship Id="rId15" Type="http://schemas.openxmlformats.org/officeDocument/2006/relationships/hyperlink" Target="mailto:mhalkjaer77@gmail.com" TargetMode="External" /><Relationship Id="rId16" Type="http://schemas.openxmlformats.org/officeDocument/2006/relationships/hyperlink" Target="mailto:dan.uno@grejsdalen.dk" TargetMode="External" /><Relationship Id="rId17" Type="http://schemas.openxmlformats.org/officeDocument/2006/relationships/hyperlink" Target="mailto:n.staugaard@vip.cybercity.dk" TargetMode="External" /><Relationship Id="rId18" Type="http://schemas.openxmlformats.org/officeDocument/2006/relationships/hyperlink" Target="mailto:bondemand_larsen@hotmail.com" TargetMode="External" /><Relationship Id="rId19" Type="http://schemas.openxmlformats.org/officeDocument/2006/relationships/hyperlink" Target="mailto:m-peder@jubii.dk" TargetMode="External" /><Relationship Id="rId20" Type="http://schemas.openxmlformats.org/officeDocument/2006/relationships/hyperlink" Target="mailto:guzziniels@hotmail.com" TargetMode="External" /><Relationship Id="rId21" Type="http://schemas.openxmlformats.org/officeDocument/2006/relationships/hyperlink" Target="mailto:amtmmm@vip.cybercity.dk" TargetMode="External" /><Relationship Id="rId22" Type="http://schemas.openxmlformats.org/officeDocument/2006/relationships/hyperlink" Target="mailto:n.staugaard@vip.cybercity.dk" TargetMode="External" /><Relationship Id="rId23" Type="http://schemas.openxmlformats.org/officeDocument/2006/relationships/hyperlink" Target="mailto:locul@hotmail.com" TargetMode="External" /><Relationship Id="rId24" Type="http://schemas.openxmlformats.org/officeDocument/2006/relationships/hyperlink" Target="mailto:lk@legs.nu" TargetMode="External" /><Relationship Id="rId25" Type="http://schemas.openxmlformats.org/officeDocument/2006/relationships/hyperlink" Target="mailto:jensen_martin@gmx.net" TargetMode="External" /><Relationship Id="rId26" Type="http://schemas.openxmlformats.org/officeDocument/2006/relationships/hyperlink" Target="mailto:flens@stofanet.dk" TargetMode="External" /><Relationship Id="rId27" Type="http://schemas.openxmlformats.org/officeDocument/2006/relationships/hyperlink" Target="mailto:ls@motard.dk" TargetMode="External" /><Relationship Id="rId28" Type="http://schemas.openxmlformats.org/officeDocument/2006/relationships/hyperlink" Target="mailto:oestergaard_svendsen@mail.dk" TargetMode="External" /><Relationship Id="rId29" Type="http://schemas.openxmlformats.org/officeDocument/2006/relationships/hyperlink" Target="mailto:lk@legs.nu" TargetMode="External" /><Relationship Id="rId30" Type="http://schemas.openxmlformats.org/officeDocument/2006/relationships/hyperlink" Target="mailto:jensen_martin@gmx.net" TargetMode="External" /><Relationship Id="rId31" Type="http://schemas.openxmlformats.org/officeDocument/2006/relationships/hyperlink" Target="mailto:flens@stofanet.dk" TargetMode="External" /><Relationship Id="rId32" Type="http://schemas.openxmlformats.org/officeDocument/2006/relationships/hyperlink" Target="mailto:pod-nano@hotmail.com" TargetMode="External" /><Relationship Id="rId33" Type="http://schemas.openxmlformats.org/officeDocument/2006/relationships/hyperlink" Target="mailto:ls@motard.dk" TargetMode="External" /><Relationship Id="rId34" Type="http://schemas.openxmlformats.org/officeDocument/2006/relationships/hyperlink" Target="mailto:mathias_lind@hotmail.com" TargetMode="External" /><Relationship Id="rId35" Type="http://schemas.openxmlformats.org/officeDocument/2006/relationships/hyperlink" Target="mailto:oestergaard_svendsen@mail.dk" TargetMode="External" /><Relationship Id="rId36" Type="http://schemas.openxmlformats.org/officeDocument/2006/relationships/hyperlink" Target="mailto:flens@stofanet.dk" TargetMode="External" /><Relationship Id="rId37" Type="http://schemas.openxmlformats.org/officeDocument/2006/relationships/hyperlink" Target="mailto:oestergaard_svendsen@mail.dk" TargetMode="External" /><Relationship Id="rId3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5.7109375" style="21" customWidth="1"/>
    <col min="2" max="2" width="21.421875" style="0" customWidth="1"/>
    <col min="3" max="3" width="13.7109375" style="1" customWidth="1"/>
    <col min="4" max="4" width="12.28125" style="0" customWidth="1"/>
    <col min="5" max="5" width="19.140625" style="0" customWidth="1"/>
    <col min="6" max="6" width="2.7109375" style="0" customWidth="1"/>
    <col min="7" max="7" width="9.7109375" style="0" customWidth="1"/>
    <col min="8" max="8" width="9.7109375" style="52" customWidth="1"/>
    <col min="9" max="9" width="9.7109375" style="0" customWidth="1"/>
    <col min="10" max="10" width="9.7109375" style="52" customWidth="1"/>
    <col min="11" max="11" width="9.7109375" style="0" customWidth="1"/>
    <col min="12" max="12" width="9.7109375" style="52" customWidth="1"/>
    <col min="13" max="18" width="9.7109375" style="0" customWidth="1"/>
    <col min="19" max="19" width="9.7109375" style="1" customWidth="1"/>
    <col min="20" max="20" width="9.140625" style="94" customWidth="1"/>
  </cols>
  <sheetData>
    <row r="1" spans="1:20" ht="12.75">
      <c r="A1" s="88" t="s">
        <v>252</v>
      </c>
      <c r="C1" s="85"/>
      <c r="G1" s="222" t="s">
        <v>206</v>
      </c>
      <c r="H1" s="223"/>
      <c r="I1" s="224" t="s">
        <v>207</v>
      </c>
      <c r="J1" s="223"/>
      <c r="K1" s="222" t="s">
        <v>208</v>
      </c>
      <c r="L1" s="223"/>
      <c r="M1" s="222" t="s">
        <v>209</v>
      </c>
      <c r="N1" s="223"/>
      <c r="O1" s="225" t="s">
        <v>210</v>
      </c>
      <c r="P1" s="226"/>
      <c r="Q1" s="222" t="s">
        <v>211</v>
      </c>
      <c r="R1" s="223"/>
      <c r="S1" s="220" t="s">
        <v>204</v>
      </c>
      <c r="T1" s="221"/>
    </row>
    <row r="2" spans="1:20" ht="26.25" thickBot="1">
      <c r="A2" s="24" t="s">
        <v>83</v>
      </c>
      <c r="B2" s="7" t="s">
        <v>58</v>
      </c>
      <c r="C2" s="6" t="s">
        <v>47</v>
      </c>
      <c r="D2" s="41" t="s">
        <v>90</v>
      </c>
      <c r="E2" s="2" t="s">
        <v>95</v>
      </c>
      <c r="F2" s="26"/>
      <c r="G2" s="127" t="s">
        <v>203</v>
      </c>
      <c r="H2" s="128" t="s">
        <v>143</v>
      </c>
      <c r="I2" s="129" t="s">
        <v>203</v>
      </c>
      <c r="J2" s="128" t="s">
        <v>143</v>
      </c>
      <c r="K2" s="127" t="s">
        <v>203</v>
      </c>
      <c r="L2" s="128" t="s">
        <v>143</v>
      </c>
      <c r="M2" s="127" t="s">
        <v>203</v>
      </c>
      <c r="N2" s="128" t="s">
        <v>143</v>
      </c>
      <c r="O2" s="133" t="s">
        <v>203</v>
      </c>
      <c r="P2" s="134" t="s">
        <v>143</v>
      </c>
      <c r="Q2" s="127" t="s">
        <v>203</v>
      </c>
      <c r="R2" s="128" t="s">
        <v>143</v>
      </c>
      <c r="S2" s="127" t="s">
        <v>143</v>
      </c>
      <c r="T2" s="128" t="s">
        <v>205</v>
      </c>
    </row>
    <row r="3" spans="1:21" s="235" customFormat="1" ht="12.75">
      <c r="A3" s="237" t="s">
        <v>87</v>
      </c>
      <c r="B3" s="237" t="s">
        <v>231</v>
      </c>
      <c r="C3" s="217">
        <v>99</v>
      </c>
      <c r="D3" s="239"/>
      <c r="E3" s="240" t="s">
        <v>232</v>
      </c>
      <c r="G3" s="241">
        <v>2</v>
      </c>
      <c r="H3" s="242">
        <v>22</v>
      </c>
      <c r="I3" s="243">
        <v>2</v>
      </c>
      <c r="J3" s="242">
        <v>22</v>
      </c>
      <c r="K3" s="241">
        <v>2</v>
      </c>
      <c r="L3" s="242">
        <v>22</v>
      </c>
      <c r="M3" s="241">
        <v>2</v>
      </c>
      <c r="N3" s="132">
        <v>22</v>
      </c>
      <c r="O3" s="244">
        <v>1</v>
      </c>
      <c r="P3" s="245">
        <v>25</v>
      </c>
      <c r="Q3" s="241">
        <v>1</v>
      </c>
      <c r="R3" s="132">
        <v>25</v>
      </c>
      <c r="S3" s="131">
        <f>SUM(H3,J3,L3,N3,P3,R3)</f>
        <v>138</v>
      </c>
      <c r="T3" s="132">
        <v>1</v>
      </c>
      <c r="U3" s="246"/>
    </row>
    <row r="4" spans="1:21" ht="12.75">
      <c r="A4" s="8" t="s">
        <v>69</v>
      </c>
      <c r="B4" s="102" t="s">
        <v>67</v>
      </c>
      <c r="C4" s="3">
        <v>1</v>
      </c>
      <c r="E4" s="11" t="s">
        <v>98</v>
      </c>
      <c r="G4" s="140">
        <v>5</v>
      </c>
      <c r="H4" s="136">
        <v>16</v>
      </c>
      <c r="I4" s="141">
        <v>5</v>
      </c>
      <c r="J4" s="136">
        <v>16</v>
      </c>
      <c r="K4" s="140">
        <v>3</v>
      </c>
      <c r="L4" s="136">
        <v>20</v>
      </c>
      <c r="M4" s="140">
        <v>4</v>
      </c>
      <c r="N4" s="142">
        <v>18</v>
      </c>
      <c r="O4" s="143">
        <v>3</v>
      </c>
      <c r="P4" s="144">
        <v>20</v>
      </c>
      <c r="Q4" s="140">
        <v>3</v>
      </c>
      <c r="R4" s="142">
        <v>20</v>
      </c>
      <c r="S4" s="247">
        <f>SUM(H4,J4,L4,N4,P4,R4)</f>
        <v>110</v>
      </c>
      <c r="T4" s="167">
        <v>2</v>
      </c>
      <c r="U4" s="52"/>
    </row>
    <row r="5" spans="1:21" ht="12.75">
      <c r="A5" s="8" t="s">
        <v>129</v>
      </c>
      <c r="B5" s="8" t="s">
        <v>233</v>
      </c>
      <c r="C5" s="3">
        <v>8</v>
      </c>
      <c r="D5" s="68">
        <v>7374767</v>
      </c>
      <c r="E5" s="2" t="s">
        <v>146</v>
      </c>
      <c r="F5" s="26"/>
      <c r="G5" s="140">
        <v>4</v>
      </c>
      <c r="H5" s="136">
        <v>18</v>
      </c>
      <c r="I5" s="141">
        <v>4</v>
      </c>
      <c r="J5" s="136">
        <v>18</v>
      </c>
      <c r="K5" s="140">
        <v>5</v>
      </c>
      <c r="L5" s="136">
        <v>16</v>
      </c>
      <c r="M5" s="140">
        <v>6</v>
      </c>
      <c r="N5" s="142">
        <v>15</v>
      </c>
      <c r="O5" s="143">
        <v>2</v>
      </c>
      <c r="P5" s="144">
        <v>22</v>
      </c>
      <c r="Q5" s="140">
        <v>5</v>
      </c>
      <c r="R5" s="142">
        <v>16</v>
      </c>
      <c r="S5" s="247">
        <f>SUM(H5,J5,L5,N5,P5,R5)</f>
        <v>105</v>
      </c>
      <c r="T5" s="167">
        <v>3</v>
      </c>
      <c r="U5" s="52"/>
    </row>
    <row r="6" spans="1:21" ht="12.75">
      <c r="A6" s="8" t="s">
        <v>71</v>
      </c>
      <c r="B6" s="8"/>
      <c r="C6" s="3">
        <v>4</v>
      </c>
      <c r="D6" s="35"/>
      <c r="E6" s="2" t="s">
        <v>234</v>
      </c>
      <c r="F6" s="52"/>
      <c r="G6" s="135">
        <v>1</v>
      </c>
      <c r="H6" s="136">
        <v>25</v>
      </c>
      <c r="I6" s="137">
        <v>1</v>
      </c>
      <c r="J6" s="136">
        <v>25</v>
      </c>
      <c r="K6" s="135"/>
      <c r="L6" s="136"/>
      <c r="M6" s="135">
        <v>1</v>
      </c>
      <c r="N6" s="136">
        <v>25</v>
      </c>
      <c r="O6" s="138"/>
      <c r="P6" s="139"/>
      <c r="Q6" s="135">
        <v>13</v>
      </c>
      <c r="R6" s="136">
        <v>8</v>
      </c>
      <c r="S6" s="247">
        <f>SUM(H6,J6,L6,N6,P6,R6)</f>
        <v>83</v>
      </c>
      <c r="T6" s="167">
        <v>4</v>
      </c>
      <c r="U6" s="52"/>
    </row>
    <row r="7" spans="1:21" ht="12.75">
      <c r="A7" s="23" t="s">
        <v>6</v>
      </c>
      <c r="B7" s="54" t="s">
        <v>92</v>
      </c>
      <c r="C7" s="5">
        <v>529</v>
      </c>
      <c r="D7" s="69">
        <v>7931739</v>
      </c>
      <c r="E7" s="50" t="s">
        <v>141</v>
      </c>
      <c r="G7" s="140">
        <v>8</v>
      </c>
      <c r="H7" s="136">
        <v>13</v>
      </c>
      <c r="I7" s="141">
        <v>7</v>
      </c>
      <c r="J7" s="136">
        <v>14</v>
      </c>
      <c r="K7" s="140">
        <v>10</v>
      </c>
      <c r="L7" s="136">
        <v>11</v>
      </c>
      <c r="M7" s="140">
        <v>8</v>
      </c>
      <c r="N7" s="142">
        <v>13</v>
      </c>
      <c r="O7" s="143">
        <v>8</v>
      </c>
      <c r="P7" s="144">
        <v>13</v>
      </c>
      <c r="Q7" s="140">
        <v>7</v>
      </c>
      <c r="R7" s="142">
        <v>14</v>
      </c>
      <c r="S7" s="247">
        <f>SUM(H7,J7,L7,N7,P7,R7)</f>
        <v>78</v>
      </c>
      <c r="T7" s="167">
        <v>5</v>
      </c>
      <c r="U7" s="52"/>
    </row>
    <row r="8" spans="1:20" s="52" customFormat="1" ht="12.75">
      <c r="A8" s="8" t="s">
        <v>84</v>
      </c>
      <c r="B8" s="8" t="s">
        <v>227</v>
      </c>
      <c r="C8" s="3">
        <v>2</v>
      </c>
      <c r="D8" s="2"/>
      <c r="E8" s="2" t="s">
        <v>228</v>
      </c>
      <c r="F8"/>
      <c r="G8" s="140"/>
      <c r="H8" s="136"/>
      <c r="I8" s="141"/>
      <c r="J8" s="136"/>
      <c r="K8" s="140">
        <v>4</v>
      </c>
      <c r="L8" s="136">
        <v>18</v>
      </c>
      <c r="M8" s="135">
        <v>3</v>
      </c>
      <c r="N8" s="136">
        <v>20</v>
      </c>
      <c r="O8" s="143">
        <v>4</v>
      </c>
      <c r="P8" s="144">
        <v>18</v>
      </c>
      <c r="Q8" s="140">
        <v>4</v>
      </c>
      <c r="R8" s="142">
        <v>18</v>
      </c>
      <c r="S8" s="247">
        <f>SUM(H8,J8,L8,N8,P8,R8)</f>
        <v>74</v>
      </c>
      <c r="T8" s="167">
        <v>6</v>
      </c>
    </row>
    <row r="9" spans="1:21" ht="12.75">
      <c r="A9" s="47" t="s">
        <v>144</v>
      </c>
      <c r="B9" s="37" t="s">
        <v>230</v>
      </c>
      <c r="C9" s="4">
        <v>66</v>
      </c>
      <c r="D9" s="67">
        <v>3419852</v>
      </c>
      <c r="E9" s="64" t="s">
        <v>97</v>
      </c>
      <c r="F9" s="52"/>
      <c r="G9" s="135">
        <v>13</v>
      </c>
      <c r="H9" s="136">
        <v>8</v>
      </c>
      <c r="I9" s="137">
        <v>10</v>
      </c>
      <c r="J9" s="136">
        <v>11</v>
      </c>
      <c r="K9" s="135">
        <v>12</v>
      </c>
      <c r="L9" s="136">
        <v>9</v>
      </c>
      <c r="M9" s="135">
        <v>9</v>
      </c>
      <c r="N9" s="136">
        <v>12</v>
      </c>
      <c r="O9" s="138">
        <v>10</v>
      </c>
      <c r="P9" s="139">
        <v>11</v>
      </c>
      <c r="Q9" s="135">
        <v>8</v>
      </c>
      <c r="R9" s="136">
        <v>13</v>
      </c>
      <c r="S9" s="247">
        <f>SUM(H9,J9,L9,N9,P9,R9)</f>
        <v>64</v>
      </c>
      <c r="T9" s="167">
        <v>7</v>
      </c>
      <c r="U9" s="52"/>
    </row>
    <row r="10" spans="1:21" ht="12.75">
      <c r="A10" s="47" t="s">
        <v>9</v>
      </c>
      <c r="B10" s="37"/>
      <c r="C10" s="4">
        <v>77</v>
      </c>
      <c r="D10" s="3">
        <v>1971721</v>
      </c>
      <c r="E10" s="64" t="s">
        <v>100</v>
      </c>
      <c r="F10" s="52"/>
      <c r="G10" s="135"/>
      <c r="H10" s="136"/>
      <c r="I10" s="137"/>
      <c r="J10" s="136"/>
      <c r="K10" s="135">
        <v>1</v>
      </c>
      <c r="L10" s="136">
        <v>25</v>
      </c>
      <c r="M10" s="170">
        <v>7</v>
      </c>
      <c r="N10" s="171">
        <v>14</v>
      </c>
      <c r="O10" s="138" t="s">
        <v>174</v>
      </c>
      <c r="P10" s="139"/>
      <c r="Q10" s="135">
        <v>2</v>
      </c>
      <c r="R10" s="136">
        <v>22</v>
      </c>
      <c r="S10" s="247">
        <f>SUM(H10,J10,L10,N10,P10,R10)</f>
        <v>61</v>
      </c>
      <c r="T10" s="167">
        <v>8</v>
      </c>
      <c r="U10" s="52"/>
    </row>
    <row r="11" spans="1:21" ht="12.75">
      <c r="A11" s="8" t="s">
        <v>77</v>
      </c>
      <c r="B11" s="8"/>
      <c r="C11" s="10">
        <v>58</v>
      </c>
      <c r="D11" s="35"/>
      <c r="E11" s="46" t="s">
        <v>218</v>
      </c>
      <c r="G11" s="140">
        <v>15</v>
      </c>
      <c r="H11" s="136">
        <v>6</v>
      </c>
      <c r="I11" s="141">
        <v>8</v>
      </c>
      <c r="J11" s="136">
        <v>13</v>
      </c>
      <c r="K11" s="140">
        <v>11</v>
      </c>
      <c r="L11" s="136">
        <v>10</v>
      </c>
      <c r="M11" s="140">
        <v>11</v>
      </c>
      <c r="N11" s="142">
        <v>10</v>
      </c>
      <c r="O11" s="143">
        <v>9</v>
      </c>
      <c r="P11" s="144">
        <v>12</v>
      </c>
      <c r="Q11" s="140"/>
      <c r="R11" s="142"/>
      <c r="S11" s="247">
        <f>SUM(H11,J11,L11,N11,P11,R11)</f>
        <v>51</v>
      </c>
      <c r="T11" s="167">
        <v>9</v>
      </c>
      <c r="U11" s="52"/>
    </row>
    <row r="12" spans="1:21" ht="12.75">
      <c r="A12" s="23" t="s">
        <v>0</v>
      </c>
      <c r="B12" s="19"/>
      <c r="C12" s="5">
        <v>516</v>
      </c>
      <c r="D12" s="69">
        <v>4129036</v>
      </c>
      <c r="E12" s="50"/>
      <c r="G12" s="140"/>
      <c r="H12" s="136"/>
      <c r="I12" s="141"/>
      <c r="J12" s="136"/>
      <c r="K12" s="140">
        <v>8</v>
      </c>
      <c r="L12" s="136">
        <v>13</v>
      </c>
      <c r="M12" s="135">
        <v>10</v>
      </c>
      <c r="N12" s="136">
        <v>11</v>
      </c>
      <c r="O12" s="143">
        <v>7</v>
      </c>
      <c r="P12" s="144">
        <v>14</v>
      </c>
      <c r="Q12" s="140">
        <v>9</v>
      </c>
      <c r="R12" s="142">
        <v>12</v>
      </c>
      <c r="S12" s="247">
        <f>SUM(H12,J12,L12,N12,P12,R12)</f>
        <v>50</v>
      </c>
      <c r="T12" s="167">
        <v>10</v>
      </c>
      <c r="U12" s="52"/>
    </row>
    <row r="13" spans="1:21" ht="12.75">
      <c r="A13" s="8" t="s">
        <v>76</v>
      </c>
      <c r="B13" s="8"/>
      <c r="C13" s="10">
        <v>11</v>
      </c>
      <c r="D13" s="35"/>
      <c r="E13" s="2" t="s">
        <v>193</v>
      </c>
      <c r="G13" s="140">
        <v>9</v>
      </c>
      <c r="H13" s="136">
        <v>12</v>
      </c>
      <c r="I13" s="141">
        <v>6</v>
      </c>
      <c r="J13" s="136">
        <v>16</v>
      </c>
      <c r="K13" s="140"/>
      <c r="L13" s="136"/>
      <c r="M13" s="135"/>
      <c r="N13" s="136"/>
      <c r="O13" s="143"/>
      <c r="P13" s="144"/>
      <c r="Q13" s="140">
        <v>10</v>
      </c>
      <c r="R13" s="142">
        <v>11</v>
      </c>
      <c r="S13" s="247">
        <f>SUM(H13,J13,L13,N13,P13,R13)</f>
        <v>39</v>
      </c>
      <c r="T13" s="167">
        <v>11</v>
      </c>
      <c r="U13" s="52"/>
    </row>
    <row r="14" spans="1:21" ht="12.75">
      <c r="A14" s="8" t="s">
        <v>73</v>
      </c>
      <c r="B14" s="8"/>
      <c r="C14" s="3">
        <v>6</v>
      </c>
      <c r="D14" s="35"/>
      <c r="E14" s="2"/>
      <c r="F14" s="52"/>
      <c r="G14" s="135"/>
      <c r="H14" s="136"/>
      <c r="I14" s="137">
        <v>12</v>
      </c>
      <c r="J14" s="136">
        <v>9</v>
      </c>
      <c r="K14" s="135">
        <v>6</v>
      </c>
      <c r="L14" s="136">
        <v>15</v>
      </c>
      <c r="M14" s="135"/>
      <c r="N14" s="136"/>
      <c r="O14" s="138">
        <v>6</v>
      </c>
      <c r="P14" s="139">
        <v>15</v>
      </c>
      <c r="Q14" s="135" t="s">
        <v>174</v>
      </c>
      <c r="R14" s="136"/>
      <c r="S14" s="247">
        <f>SUM(H14,J14,L14,N14,P14,R14)</f>
        <v>39</v>
      </c>
      <c r="T14" s="167">
        <v>12</v>
      </c>
      <c r="U14" s="52"/>
    </row>
    <row r="15" spans="1:21" ht="12.75">
      <c r="A15" s="11" t="s">
        <v>196</v>
      </c>
      <c r="B15" s="11" t="s">
        <v>235</v>
      </c>
      <c r="C15" s="3">
        <v>20</v>
      </c>
      <c r="D15" s="104"/>
      <c r="E15" s="64" t="s">
        <v>146</v>
      </c>
      <c r="F15" s="52"/>
      <c r="G15" s="135"/>
      <c r="H15" s="136"/>
      <c r="I15" s="137"/>
      <c r="J15" s="136"/>
      <c r="K15" s="135"/>
      <c r="L15" s="136"/>
      <c r="M15" s="135">
        <v>5</v>
      </c>
      <c r="N15" s="136">
        <v>16</v>
      </c>
      <c r="O15" s="138"/>
      <c r="P15" s="139"/>
      <c r="Q15" s="135">
        <v>6</v>
      </c>
      <c r="R15" s="136">
        <v>15</v>
      </c>
      <c r="S15" s="247">
        <f>SUM(H15,J15,L15,N15,P15,R15)</f>
        <v>31</v>
      </c>
      <c r="T15" s="167">
        <v>13</v>
      </c>
      <c r="U15" s="52"/>
    </row>
    <row r="16" spans="1:21" ht="12.75">
      <c r="A16" s="55" t="s">
        <v>183</v>
      </c>
      <c r="B16" s="19"/>
      <c r="C16" s="5">
        <v>560</v>
      </c>
      <c r="D16" s="69"/>
      <c r="E16" s="50"/>
      <c r="G16" s="140"/>
      <c r="H16" s="136"/>
      <c r="I16" s="141">
        <v>9</v>
      </c>
      <c r="J16" s="136">
        <v>12</v>
      </c>
      <c r="K16" s="140">
        <v>7</v>
      </c>
      <c r="L16" s="136">
        <v>14</v>
      </c>
      <c r="M16" s="135"/>
      <c r="N16" s="136"/>
      <c r="O16" s="143"/>
      <c r="P16" s="144"/>
      <c r="Q16" s="140"/>
      <c r="R16" s="142"/>
      <c r="S16" s="247">
        <f>SUM(H16,J16,L16,N16,P16,R16)</f>
        <v>26</v>
      </c>
      <c r="T16" s="167">
        <v>14</v>
      </c>
      <c r="U16" s="52"/>
    </row>
    <row r="17" spans="1:21" ht="12.75">
      <c r="A17" s="8" t="s">
        <v>190</v>
      </c>
      <c r="B17" s="46" t="s">
        <v>191</v>
      </c>
      <c r="C17" s="3">
        <v>48</v>
      </c>
      <c r="D17" s="103">
        <v>257270</v>
      </c>
      <c r="E17" s="2" t="s">
        <v>98</v>
      </c>
      <c r="G17" s="140"/>
      <c r="H17" s="142"/>
      <c r="I17" s="141"/>
      <c r="J17" s="142"/>
      <c r="K17" s="140"/>
      <c r="L17" s="142"/>
      <c r="M17" s="135">
        <v>12</v>
      </c>
      <c r="N17" s="136">
        <v>9</v>
      </c>
      <c r="O17" s="143">
        <v>5</v>
      </c>
      <c r="P17" s="144">
        <v>16</v>
      </c>
      <c r="Q17" s="140"/>
      <c r="R17" s="142"/>
      <c r="S17" s="247">
        <f>SUM(H17,J17,L17,N17,P17,R17)</f>
        <v>25</v>
      </c>
      <c r="T17" s="167">
        <v>15</v>
      </c>
      <c r="U17" s="52"/>
    </row>
    <row r="18" spans="1:21" ht="12.75">
      <c r="A18" s="42" t="s">
        <v>133</v>
      </c>
      <c r="B18" s="37"/>
      <c r="C18" s="4">
        <v>63</v>
      </c>
      <c r="D18" s="38"/>
      <c r="E18" s="64"/>
      <c r="G18" s="140">
        <v>14</v>
      </c>
      <c r="H18" s="136">
        <v>7</v>
      </c>
      <c r="I18" s="141">
        <v>15</v>
      </c>
      <c r="J18" s="136">
        <v>6</v>
      </c>
      <c r="K18" s="140"/>
      <c r="L18" s="136"/>
      <c r="M18" s="135"/>
      <c r="N18" s="136"/>
      <c r="O18" s="143">
        <v>11</v>
      </c>
      <c r="P18" s="144">
        <v>10</v>
      </c>
      <c r="Q18" s="140"/>
      <c r="R18" s="142"/>
      <c r="S18" s="247">
        <f>SUM(H18,J18,L18,N18,P18,R18)</f>
        <v>23</v>
      </c>
      <c r="T18" s="167">
        <v>16</v>
      </c>
      <c r="U18" s="52"/>
    </row>
    <row r="19" spans="1:21" ht="12.75">
      <c r="A19" s="8" t="s">
        <v>75</v>
      </c>
      <c r="B19" s="8"/>
      <c r="C19" s="3">
        <v>10</v>
      </c>
      <c r="D19" s="35"/>
      <c r="E19" s="2"/>
      <c r="F19" s="52"/>
      <c r="G19" s="135">
        <v>12</v>
      </c>
      <c r="H19" s="136">
        <v>9</v>
      </c>
      <c r="I19" s="137"/>
      <c r="J19" s="136"/>
      <c r="K19" s="135">
        <v>9</v>
      </c>
      <c r="L19" s="136">
        <v>12</v>
      </c>
      <c r="M19" s="135"/>
      <c r="N19" s="136"/>
      <c r="O19" s="138"/>
      <c r="P19" s="139"/>
      <c r="Q19" s="135"/>
      <c r="R19" s="136"/>
      <c r="S19" s="247">
        <f>SUM(H19,J19,L19,N19,P19,R19)</f>
        <v>21</v>
      </c>
      <c r="T19" s="167">
        <v>17</v>
      </c>
      <c r="U19" s="52"/>
    </row>
    <row r="20" spans="1:21" ht="12.75">
      <c r="A20" s="50" t="s">
        <v>123</v>
      </c>
      <c r="B20" s="50"/>
      <c r="C20" s="51">
        <v>591</v>
      </c>
      <c r="D20" s="70" t="s">
        <v>124</v>
      </c>
      <c r="E20" s="50"/>
      <c r="G20" s="140" t="s">
        <v>174</v>
      </c>
      <c r="H20" s="136"/>
      <c r="I20" s="141">
        <v>3</v>
      </c>
      <c r="J20" s="136">
        <v>20</v>
      </c>
      <c r="K20" s="140"/>
      <c r="L20" s="136"/>
      <c r="M20" s="135"/>
      <c r="N20" s="136"/>
      <c r="O20" s="143"/>
      <c r="P20" s="144"/>
      <c r="Q20" s="140"/>
      <c r="R20" s="142"/>
      <c r="S20" s="247">
        <f>SUM(H20,J20,L20,N20,P20,R20)</f>
        <v>20</v>
      </c>
      <c r="T20" s="167">
        <v>18</v>
      </c>
      <c r="U20" s="52"/>
    </row>
    <row r="21" spans="1:21" ht="12.75">
      <c r="A21" s="42" t="s">
        <v>130</v>
      </c>
      <c r="B21" s="37"/>
      <c r="C21" s="4">
        <v>97</v>
      </c>
      <c r="D21" s="67"/>
      <c r="E21" s="64"/>
      <c r="G21" s="140">
        <v>3</v>
      </c>
      <c r="H21" s="136">
        <v>20</v>
      </c>
      <c r="I21" s="141"/>
      <c r="J21" s="136"/>
      <c r="K21" s="140"/>
      <c r="L21" s="136"/>
      <c r="M21" s="135"/>
      <c r="N21" s="136"/>
      <c r="O21" s="143"/>
      <c r="P21" s="144"/>
      <c r="Q21" s="140"/>
      <c r="R21" s="142"/>
      <c r="S21" s="247">
        <f>SUM(H21,J21,L21,N21,P21,R21)</f>
        <v>20</v>
      </c>
      <c r="T21" s="167">
        <v>19</v>
      </c>
      <c r="U21" s="52"/>
    </row>
    <row r="22" spans="1:21" ht="12.75">
      <c r="A22" s="55" t="s">
        <v>167</v>
      </c>
      <c r="B22" s="19"/>
      <c r="C22" s="5">
        <v>64</v>
      </c>
      <c r="D22" s="51"/>
      <c r="E22" s="50" t="s">
        <v>168</v>
      </c>
      <c r="F22" s="52"/>
      <c r="G22" s="135"/>
      <c r="H22" s="136"/>
      <c r="I22" s="137">
        <v>14</v>
      </c>
      <c r="J22" s="136">
        <v>7</v>
      </c>
      <c r="K22" s="135"/>
      <c r="L22" s="136"/>
      <c r="M22" s="135"/>
      <c r="N22" s="136"/>
      <c r="O22" s="138"/>
      <c r="P22" s="139"/>
      <c r="Q22" s="135">
        <v>11</v>
      </c>
      <c r="R22" s="136">
        <v>10</v>
      </c>
      <c r="S22" s="247">
        <f>SUM(H22,J22,L22,N22,P22,R22)</f>
        <v>17</v>
      </c>
      <c r="T22" s="167">
        <v>20</v>
      </c>
      <c r="U22" s="52"/>
    </row>
    <row r="23" spans="1:21" ht="12.75">
      <c r="A23" s="23" t="s">
        <v>4</v>
      </c>
      <c r="B23" s="19"/>
      <c r="C23" s="5">
        <v>506</v>
      </c>
      <c r="D23" s="51">
        <v>7010260</v>
      </c>
      <c r="E23" s="50"/>
      <c r="G23" s="140">
        <v>6</v>
      </c>
      <c r="H23" s="136">
        <v>15</v>
      </c>
      <c r="I23" s="141"/>
      <c r="J23" s="136"/>
      <c r="K23" s="140"/>
      <c r="L23" s="136"/>
      <c r="M23" s="135"/>
      <c r="N23" s="136"/>
      <c r="O23" s="143"/>
      <c r="P23" s="144"/>
      <c r="Q23" s="140"/>
      <c r="R23" s="142"/>
      <c r="S23" s="247">
        <f>SUM(H23,J23,L23,N23,P23,R23)</f>
        <v>15</v>
      </c>
      <c r="T23" s="167">
        <v>21</v>
      </c>
      <c r="U23" s="52"/>
    </row>
    <row r="24" spans="1:21" ht="12.75">
      <c r="A24" s="8" t="s">
        <v>70</v>
      </c>
      <c r="B24" s="8" t="s">
        <v>68</v>
      </c>
      <c r="C24" s="3">
        <v>3</v>
      </c>
      <c r="D24" s="2"/>
      <c r="E24" s="2"/>
      <c r="G24" s="140">
        <v>7</v>
      </c>
      <c r="H24" s="136">
        <v>14</v>
      </c>
      <c r="I24" s="141" t="s">
        <v>174</v>
      </c>
      <c r="J24" s="136"/>
      <c r="K24" s="140"/>
      <c r="L24" s="136"/>
      <c r="M24" s="135"/>
      <c r="N24" s="136"/>
      <c r="O24" s="143"/>
      <c r="P24" s="144"/>
      <c r="Q24" s="140"/>
      <c r="R24" s="142"/>
      <c r="S24" s="247">
        <f>SUM(H24,J24,L24,N24,P24,R24)</f>
        <v>14</v>
      </c>
      <c r="T24" s="167">
        <v>22</v>
      </c>
      <c r="U24" s="52"/>
    </row>
    <row r="25" spans="1:21" ht="12.75">
      <c r="A25" s="42" t="s">
        <v>131</v>
      </c>
      <c r="B25" s="37"/>
      <c r="C25" s="4">
        <v>68</v>
      </c>
      <c r="D25" s="38"/>
      <c r="E25" s="64"/>
      <c r="G25" s="140">
        <v>10</v>
      </c>
      <c r="H25" s="136">
        <v>11</v>
      </c>
      <c r="I25" s="141"/>
      <c r="J25" s="136"/>
      <c r="K25" s="140"/>
      <c r="L25" s="136"/>
      <c r="M25" s="135"/>
      <c r="N25" s="136"/>
      <c r="O25" s="143"/>
      <c r="P25" s="144"/>
      <c r="Q25" s="140"/>
      <c r="R25" s="142"/>
      <c r="S25" s="247">
        <f>SUM(H25,J25,L25,N25,P25,R25)</f>
        <v>11</v>
      </c>
      <c r="T25" s="167">
        <v>23</v>
      </c>
      <c r="U25" s="52"/>
    </row>
    <row r="26" spans="1:21" ht="12.75">
      <c r="A26" s="23" t="s">
        <v>33</v>
      </c>
      <c r="B26" s="19"/>
      <c r="C26" s="5">
        <v>537</v>
      </c>
      <c r="D26" s="51">
        <v>8305608</v>
      </c>
      <c r="E26" s="50"/>
      <c r="F26" s="52"/>
      <c r="G26" s="135"/>
      <c r="H26" s="136"/>
      <c r="I26" s="137">
        <v>11</v>
      </c>
      <c r="J26" s="136">
        <v>10</v>
      </c>
      <c r="K26" s="135"/>
      <c r="L26" s="136"/>
      <c r="M26" s="135"/>
      <c r="N26" s="136"/>
      <c r="O26" s="138"/>
      <c r="P26" s="139"/>
      <c r="Q26" s="135"/>
      <c r="R26" s="136"/>
      <c r="S26" s="247">
        <f>SUM(H26,J26,L26,N26,P26,R26)</f>
        <v>10</v>
      </c>
      <c r="T26" s="167">
        <v>24</v>
      </c>
      <c r="U26" s="52"/>
    </row>
    <row r="27" spans="1:21" ht="12.75">
      <c r="A27" s="42" t="s">
        <v>132</v>
      </c>
      <c r="B27" s="37"/>
      <c r="C27" s="4">
        <v>67</v>
      </c>
      <c r="D27" s="38"/>
      <c r="E27" s="64"/>
      <c r="G27" s="140">
        <v>11</v>
      </c>
      <c r="H27" s="136">
        <v>10</v>
      </c>
      <c r="I27" s="141"/>
      <c r="J27" s="136"/>
      <c r="K27" s="140"/>
      <c r="L27" s="136"/>
      <c r="M27" s="135"/>
      <c r="N27" s="136"/>
      <c r="O27" s="143"/>
      <c r="P27" s="144"/>
      <c r="Q27" s="140"/>
      <c r="R27" s="142"/>
      <c r="S27" s="247">
        <f>SUM(H27,J27,L27,N27,P27,R27)</f>
        <v>10</v>
      </c>
      <c r="T27" s="167">
        <v>25</v>
      </c>
      <c r="U27" s="52"/>
    </row>
    <row r="28" spans="1:20" s="52" customFormat="1" ht="12.75">
      <c r="A28" s="8" t="s">
        <v>78</v>
      </c>
      <c r="B28" s="8"/>
      <c r="C28" s="10">
        <v>59</v>
      </c>
      <c r="D28" s="2"/>
      <c r="E28" s="2"/>
      <c r="F28"/>
      <c r="G28" s="140" t="s">
        <v>174</v>
      </c>
      <c r="H28" s="136"/>
      <c r="I28" s="141" t="s">
        <v>174</v>
      </c>
      <c r="J28" s="136"/>
      <c r="K28" s="140"/>
      <c r="L28" s="136"/>
      <c r="M28" s="140"/>
      <c r="N28" s="142"/>
      <c r="O28" s="143"/>
      <c r="P28" s="144"/>
      <c r="Q28" s="140">
        <v>12</v>
      </c>
      <c r="R28" s="142">
        <v>9</v>
      </c>
      <c r="S28" s="247">
        <f>SUM(H28,J28,L28,N28,P28,R28)</f>
        <v>9</v>
      </c>
      <c r="T28" s="167">
        <v>26</v>
      </c>
    </row>
    <row r="29" spans="1:21" ht="12.75">
      <c r="A29" s="23" t="s">
        <v>36</v>
      </c>
      <c r="B29" s="19"/>
      <c r="C29" s="5">
        <v>590</v>
      </c>
      <c r="D29" s="51">
        <v>9406050</v>
      </c>
      <c r="E29" s="50"/>
      <c r="G29" s="140"/>
      <c r="H29" s="136"/>
      <c r="I29" s="141">
        <v>13</v>
      </c>
      <c r="J29" s="136">
        <v>8</v>
      </c>
      <c r="K29" s="140"/>
      <c r="L29" s="136"/>
      <c r="M29" s="170"/>
      <c r="N29" s="171"/>
      <c r="O29" s="143"/>
      <c r="P29" s="144"/>
      <c r="Q29" s="140"/>
      <c r="R29" s="142"/>
      <c r="S29" s="247">
        <f>SUM(H29,J29,L29,N29,P29,R29)</f>
        <v>8</v>
      </c>
      <c r="T29" s="167">
        <v>27</v>
      </c>
      <c r="U29" s="52"/>
    </row>
    <row r="30" spans="1:20" s="52" customFormat="1" ht="12.75">
      <c r="A30" s="11" t="s">
        <v>81</v>
      </c>
      <c r="B30" s="11"/>
      <c r="C30" s="3">
        <v>62</v>
      </c>
      <c r="D30" s="64"/>
      <c r="E30" s="64"/>
      <c r="G30" s="135"/>
      <c r="H30" s="136"/>
      <c r="I30" s="137"/>
      <c r="J30" s="136"/>
      <c r="K30" s="135"/>
      <c r="L30" s="136"/>
      <c r="M30" s="170"/>
      <c r="N30" s="171"/>
      <c r="O30" s="138"/>
      <c r="P30" s="139"/>
      <c r="Q30" s="135"/>
      <c r="R30" s="136"/>
      <c r="S30" s="247">
        <f>SUM(H30,J30,L30,N30,P30,R30)</f>
        <v>0</v>
      </c>
      <c r="T30" s="167"/>
    </row>
    <row r="31" spans="1:20" s="52" customFormat="1" ht="12.75">
      <c r="A31" s="9" t="s">
        <v>79</v>
      </c>
      <c r="B31" s="9"/>
      <c r="C31" s="3">
        <v>60</v>
      </c>
      <c r="D31" s="2"/>
      <c r="E31" s="2"/>
      <c r="F31"/>
      <c r="G31" s="140"/>
      <c r="H31" s="136"/>
      <c r="I31" s="141"/>
      <c r="J31" s="136"/>
      <c r="K31" s="140"/>
      <c r="L31" s="136"/>
      <c r="M31" s="140"/>
      <c r="N31" s="142"/>
      <c r="O31" s="143"/>
      <c r="P31" s="144"/>
      <c r="Q31" s="140"/>
      <c r="R31" s="142"/>
      <c r="S31" s="247">
        <f>SUM(H31,J31,L31,N31,P31,R31)</f>
        <v>0</v>
      </c>
      <c r="T31" s="167"/>
    </row>
    <row r="32" spans="1:20" s="52" customFormat="1" ht="12.75">
      <c r="A32" s="8" t="s">
        <v>35</v>
      </c>
      <c r="B32" s="8" t="s">
        <v>68</v>
      </c>
      <c r="C32" s="3">
        <v>9</v>
      </c>
      <c r="D32" s="2"/>
      <c r="E32" s="2" t="s">
        <v>98</v>
      </c>
      <c r="F32"/>
      <c r="G32" s="140" t="s">
        <v>174</v>
      </c>
      <c r="H32" s="136"/>
      <c r="I32" s="141" t="s">
        <v>174</v>
      </c>
      <c r="J32" s="136"/>
      <c r="K32" s="140"/>
      <c r="L32" s="136"/>
      <c r="M32" s="140"/>
      <c r="N32" s="142"/>
      <c r="O32" s="143"/>
      <c r="P32" s="144"/>
      <c r="Q32" s="140"/>
      <c r="R32" s="142"/>
      <c r="S32" s="247">
        <f>SUM(H32,J32,L32,N32,P32,R32)</f>
        <v>0</v>
      </c>
      <c r="T32" s="167"/>
    </row>
    <row r="33" spans="1:20" s="52" customFormat="1" ht="12.75">
      <c r="A33" s="50" t="s">
        <v>24</v>
      </c>
      <c r="B33" s="50"/>
      <c r="C33" s="51">
        <v>566</v>
      </c>
      <c r="D33" s="50"/>
      <c r="E33" s="50"/>
      <c r="F33"/>
      <c r="G33" s="140"/>
      <c r="H33" s="136"/>
      <c r="I33" s="141"/>
      <c r="J33" s="136"/>
      <c r="K33" s="140"/>
      <c r="L33" s="136"/>
      <c r="M33" s="140"/>
      <c r="N33" s="142"/>
      <c r="O33" s="143"/>
      <c r="P33" s="144"/>
      <c r="Q33" s="140"/>
      <c r="R33" s="142"/>
      <c r="S33" s="247">
        <f>SUM(H33,J33,L33,N33,P33,R33)</f>
        <v>0</v>
      </c>
      <c r="T33" s="167"/>
    </row>
    <row r="34" spans="1:20" s="52" customFormat="1" ht="12.75">
      <c r="A34" s="23" t="s">
        <v>25</v>
      </c>
      <c r="B34" s="19"/>
      <c r="C34" s="5">
        <v>553</v>
      </c>
      <c r="D34" s="51">
        <v>3867727</v>
      </c>
      <c r="E34" s="50"/>
      <c r="F34"/>
      <c r="G34" s="140"/>
      <c r="H34" s="136"/>
      <c r="I34" s="141"/>
      <c r="J34" s="136"/>
      <c r="K34" s="140"/>
      <c r="L34" s="136"/>
      <c r="M34" s="140"/>
      <c r="N34" s="142"/>
      <c r="O34" s="143"/>
      <c r="P34" s="144"/>
      <c r="Q34" s="140"/>
      <c r="R34" s="142"/>
      <c r="S34" s="247">
        <f>SUM(H34,J34,L34,N34,P34,R34)</f>
        <v>0</v>
      </c>
      <c r="T34" s="167"/>
    </row>
    <row r="35" spans="1:20" s="52" customFormat="1" ht="12.75">
      <c r="A35" s="9" t="s">
        <v>74</v>
      </c>
      <c r="B35" s="9"/>
      <c r="C35" s="3">
        <v>7</v>
      </c>
      <c r="D35" s="2"/>
      <c r="E35" s="2"/>
      <c r="F35"/>
      <c r="G35" s="140"/>
      <c r="H35" s="136"/>
      <c r="I35" s="141"/>
      <c r="J35" s="136"/>
      <c r="K35" s="140"/>
      <c r="L35" s="136"/>
      <c r="M35" s="140"/>
      <c r="N35" s="142"/>
      <c r="O35" s="143"/>
      <c r="P35" s="144"/>
      <c r="Q35" s="140"/>
      <c r="R35" s="142"/>
      <c r="S35" s="247">
        <f>SUM(H35,J35,L35,N35,P35,R35)</f>
        <v>0</v>
      </c>
      <c r="T35" s="167"/>
    </row>
    <row r="36" spans="1:20" s="52" customFormat="1" ht="12.75">
      <c r="A36" s="22" t="s">
        <v>49</v>
      </c>
      <c r="B36" s="2"/>
      <c r="C36" s="10">
        <v>16</v>
      </c>
      <c r="D36" s="2"/>
      <c r="E36" s="2"/>
      <c r="F36"/>
      <c r="G36" s="140"/>
      <c r="H36" s="136"/>
      <c r="I36" s="141"/>
      <c r="J36" s="136"/>
      <c r="K36" s="140"/>
      <c r="L36" s="136"/>
      <c r="M36" s="140"/>
      <c r="N36" s="142"/>
      <c r="O36" s="143"/>
      <c r="P36" s="144"/>
      <c r="Q36" s="140"/>
      <c r="R36" s="142"/>
      <c r="S36" s="247">
        <f>SUM(H36,J36,L36,N36,P36,R36)</f>
        <v>0</v>
      </c>
      <c r="T36" s="167"/>
    </row>
    <row r="37" spans="1:20" s="52" customFormat="1" ht="12.75">
      <c r="A37" s="9" t="s">
        <v>80</v>
      </c>
      <c r="B37" s="9"/>
      <c r="C37" s="3">
        <v>61</v>
      </c>
      <c r="D37" s="2"/>
      <c r="E37" s="2"/>
      <c r="G37" s="135"/>
      <c r="H37" s="136"/>
      <c r="I37" s="137"/>
      <c r="J37" s="136"/>
      <c r="K37" s="135"/>
      <c r="L37" s="136"/>
      <c r="M37" s="135"/>
      <c r="N37" s="136"/>
      <c r="O37" s="138"/>
      <c r="P37" s="139"/>
      <c r="Q37" s="135"/>
      <c r="R37" s="136"/>
      <c r="S37" s="247">
        <f>SUM(H37,J37,L37,N37,P37,R37)</f>
        <v>0</v>
      </c>
      <c r="T37" s="167"/>
    </row>
    <row r="38" spans="1:20" s="52" customFormat="1" ht="12.75">
      <c r="A38" s="8" t="s">
        <v>197</v>
      </c>
      <c r="B38" s="8"/>
      <c r="C38" s="3">
        <v>21</v>
      </c>
      <c r="D38" s="2"/>
      <c r="E38" s="2"/>
      <c r="G38" s="135"/>
      <c r="H38" s="136"/>
      <c r="I38" s="137"/>
      <c r="J38" s="136"/>
      <c r="K38" s="135"/>
      <c r="L38" s="136"/>
      <c r="M38" s="135" t="s">
        <v>174</v>
      </c>
      <c r="N38" s="136"/>
      <c r="O38" s="138"/>
      <c r="P38" s="139"/>
      <c r="Q38" s="135"/>
      <c r="R38" s="136"/>
      <c r="S38" s="247">
        <f>SUM(H38,J38,L38,N38,P38,R38)</f>
        <v>0</v>
      </c>
      <c r="T38" s="167"/>
    </row>
    <row r="39" spans="1:20" s="52" customFormat="1" ht="12.75">
      <c r="A39" s="23" t="s">
        <v>12</v>
      </c>
      <c r="B39" s="19"/>
      <c r="C39" s="5">
        <v>551</v>
      </c>
      <c r="D39" s="51">
        <v>6361362</v>
      </c>
      <c r="E39" s="50"/>
      <c r="G39" s="135"/>
      <c r="H39" s="136"/>
      <c r="I39" s="137"/>
      <c r="J39" s="136"/>
      <c r="K39" s="135"/>
      <c r="L39" s="136"/>
      <c r="M39" s="135"/>
      <c r="N39" s="136"/>
      <c r="O39" s="138"/>
      <c r="P39" s="139"/>
      <c r="Q39" s="135"/>
      <c r="R39" s="136"/>
      <c r="S39" s="247">
        <f>SUM(H39,J39,L39,N39,P39,R39)</f>
        <v>0</v>
      </c>
      <c r="T39" s="167"/>
    </row>
    <row r="40" spans="1:20" s="52" customFormat="1" ht="12.75">
      <c r="A40" s="23" t="s">
        <v>5</v>
      </c>
      <c r="B40" s="19"/>
      <c r="C40" s="5">
        <v>531</v>
      </c>
      <c r="D40" s="51">
        <v>6357769</v>
      </c>
      <c r="E40" s="50"/>
      <c r="G40" s="145"/>
      <c r="H40" s="146"/>
      <c r="I40" s="137"/>
      <c r="J40" s="136"/>
      <c r="K40" s="135"/>
      <c r="L40" s="136"/>
      <c r="M40" s="135"/>
      <c r="N40" s="136"/>
      <c r="O40" s="138"/>
      <c r="P40" s="139"/>
      <c r="Q40" s="135"/>
      <c r="R40" s="136"/>
      <c r="S40" s="247">
        <f>SUM(H40,J40,L40,N40,P40,R40)</f>
        <v>0</v>
      </c>
      <c r="T40" s="167"/>
    </row>
    <row r="41" spans="1:20" s="52" customFormat="1" ht="12.75">
      <c r="A41" s="55" t="s">
        <v>212</v>
      </c>
      <c r="B41" s="19"/>
      <c r="C41" s="5">
        <v>46</v>
      </c>
      <c r="D41" s="51"/>
      <c r="E41" s="50" t="s">
        <v>229</v>
      </c>
      <c r="G41" s="145"/>
      <c r="H41" s="146"/>
      <c r="I41" s="213"/>
      <c r="J41" s="146"/>
      <c r="K41" s="145"/>
      <c r="L41" s="146"/>
      <c r="M41" s="145"/>
      <c r="N41" s="146"/>
      <c r="O41" s="214"/>
      <c r="P41" s="215"/>
      <c r="Q41" s="145"/>
      <c r="R41" s="146"/>
      <c r="S41" s="247">
        <f>SUM(H41,J41,L41,N41,P41,R41)</f>
        <v>0</v>
      </c>
      <c r="T41" s="207"/>
    </row>
    <row r="42" spans="1:20" s="52" customFormat="1" ht="12.75">
      <c r="A42" s="55" t="s">
        <v>248</v>
      </c>
      <c r="B42" s="19"/>
      <c r="C42" s="5">
        <v>70</v>
      </c>
      <c r="D42" s="51"/>
      <c r="E42" s="50"/>
      <c r="G42" s="51"/>
      <c r="H42" s="51"/>
      <c r="I42" s="51"/>
      <c r="J42" s="51"/>
      <c r="K42" s="51"/>
      <c r="L42" s="51"/>
      <c r="M42" s="51"/>
      <c r="N42" s="51"/>
      <c r="O42" s="216"/>
      <c r="P42" s="216"/>
      <c r="Q42" s="51"/>
      <c r="R42" s="51"/>
      <c r="S42" s="247">
        <f>SUM(H42,J42,L42,N42,P42,R42)</f>
        <v>0</v>
      </c>
      <c r="T42" s="10"/>
    </row>
    <row r="44" ht="12.75">
      <c r="A44" s="12"/>
    </row>
  </sheetData>
  <sheetProtection/>
  <mergeCells count="7">
    <mergeCell ref="S1:T1"/>
    <mergeCell ref="G1:H1"/>
    <mergeCell ref="I1:J1"/>
    <mergeCell ref="K1:L1"/>
    <mergeCell ref="M1:N1"/>
    <mergeCell ref="O1:P1"/>
    <mergeCell ref="Q1:R1"/>
  </mergeCells>
  <hyperlinks>
    <hyperlink ref="E4" r:id="rId1" display="nhj@enviclean.dk"/>
    <hyperlink ref="E65512" r:id="rId2" display="gravlund@vestnet.dk"/>
    <hyperlink ref="E65523" r:id="rId3" display="ohellerup@gmail.com"/>
    <hyperlink ref="E65517:E65518" r:id="rId4" display="dan.uno@grejsdalen.dk"/>
    <hyperlink ref="E65527" r:id="rId5" display="kibsgaardjakob@gmail.com"/>
    <hyperlink ref="E65524" r:id="rId6" display="duxen@duxen.dk"/>
    <hyperlink ref="E7" r:id="rId7" display="peter_broholm@hotmail.com"/>
    <hyperlink ref="E65509" r:id="rId8" display="fennevangen@gmail.com"/>
    <hyperlink ref="E65510" r:id="rId9" display="martin@sumpscooterlaug.dk"/>
    <hyperlink ref="E2" r:id="rId10" display="bmxdk2@hotmail.com"/>
    <hyperlink ref="E65519" r:id="rId11" display="madsbholmberg@hotmail.com"/>
    <hyperlink ref="E65521" r:id="rId12" display="m-peder@jubii.dk"/>
    <hyperlink ref="E65514" r:id="rId13" display="olext@live.dk"/>
    <hyperlink ref="E65518" r:id="rId14" display="locul@hotmail.com"/>
    <hyperlink ref="E65520" r:id="rId15" display="herrestrup@mail.dk"/>
    <hyperlink ref="E65528" r:id="rId16" display="rene@bikeacc.dk"/>
    <hyperlink ref="E65530" r:id="rId17" display="kasper@outbackcompany.dk"/>
    <hyperlink ref="E11" r:id="rId18" display="esbenboell@gmail.com"/>
    <hyperlink ref="E65516" r:id="rId19" display="mortenczaja@gmail.com"/>
    <hyperlink ref="E65525" r:id="rId20" display="martin@sumpscooterlaug.dk"/>
    <hyperlink ref="E65511" r:id="rId21" display="mhalkjaer77@gmail.com"/>
    <hyperlink ref="E32" r:id="rId22" display="amtmmm@vip.cybercity.dk"/>
    <hyperlink ref="E65515" r:id="rId23" display="dan.uno@grejsdalen.dk"/>
    <hyperlink ref="E65517" r:id="rId24" display="tt@mvbmail.dk"/>
    <hyperlink ref="E65513" r:id="rId25" display="ida.kirketerp.nielsen@gmail.com"/>
    <hyperlink ref="E65522" r:id="rId26" display="ackl@larsen.tdcadsl.dk"/>
    <hyperlink ref="E65508" r:id="rId27" display="fennevangen@gmail.com"/>
    <hyperlink ref="E65526" r:id="rId28" display="tiggerstoned@hotmail.com"/>
    <hyperlink ref="E9" r:id="rId29" display="schoelzer@stofanet.dk"/>
    <hyperlink ref="E10" r:id="rId30" display="montagesmeden@gmail.com"/>
    <hyperlink ref="E65529" r:id="rId31" display="j.boddum@jubii.dk"/>
    <hyperlink ref="E65490" r:id="rId32" display="yamahapusher@gmail.com"/>
    <hyperlink ref="E65501" r:id="rId33" display="jensen_martin@gmx.net"/>
    <hyperlink ref="E65495:E65496" r:id="rId34" display="dan.uno@grejsdalen.dk"/>
    <hyperlink ref="E65505" r:id="rId35" display="erik.glyngore@hotmail.com"/>
    <hyperlink ref="E65502" r:id="rId36" display="p.rasmussen@city.dk"/>
    <hyperlink ref="E65487" r:id="rId37" display="jesperht@mail.dk"/>
    <hyperlink ref="E65488" r:id="rId38" display="clausnjensen@hotmail.com"/>
    <hyperlink ref="E65497" r:id="rId39" display="andre.larsen@mail.dk"/>
    <hyperlink ref="E65499" r:id="rId40" display="andre.larsen@mail.dk"/>
    <hyperlink ref="E65492" r:id="rId41" display="peter_weiss85@hotmail.com"/>
    <hyperlink ref="E65496" r:id="rId42" display="flens@stofanet.dk"/>
    <hyperlink ref="E65498" r:id="rId43" display="marianneoghans@ulvsbjerggaard.dk"/>
    <hyperlink ref="E65506" r:id="rId44" display="jancross6@yahoo.dk"/>
    <hyperlink ref="E65494" r:id="rId45" display="jenschristensen84@gmail.com"/>
    <hyperlink ref="E65503" r:id="rId46" display="endurojohnny@email.dk"/>
    <hyperlink ref="E65489" r:id="rId47" display="mlj@team-kettinge.dk"/>
    <hyperlink ref="E65493" r:id="rId48" display="ls@motard.dk"/>
    <hyperlink ref="E65495" r:id="rId49" display="bjornbjeldbak@live.dk"/>
    <hyperlink ref="E65491" r:id="rId50" display="skaanvad2992@yahoo.dk"/>
    <hyperlink ref="E65500" r:id="rId51" display="kjaergaardbyg@gmail.com"/>
    <hyperlink ref="E65486" r:id="rId52" display="skaanvad@stofanet.dk"/>
    <hyperlink ref="E65504" r:id="rId53" display="mathias_lind@hotmail.com"/>
    <hyperlink ref="E65507" r:id="rId54" display="jan.neslo@hotmail.com"/>
    <hyperlink ref="C65510" r:id="rId55" display="martin@sumpscooterlaug.dk"/>
    <hyperlink ref="C65519" r:id="rId56" display="madsbholmberg@hotmail.com"/>
    <hyperlink ref="C65527" r:id="rId57" display="kibsgaardjakob@gmail.com"/>
    <hyperlink ref="C24" r:id="rId58" display="lk@legs.nu"/>
    <hyperlink ref="C65490" r:id="rId59" display="yamahapusher@gmail.com"/>
    <hyperlink ref="C65517" r:id="rId60" display="tt@mvbmail.dk"/>
    <hyperlink ref="C65515" r:id="rId61" display="dan.uno@grejsdalen.dk"/>
    <hyperlink ref="C65514" r:id="rId62" display="olext@live.dk"/>
    <hyperlink ref="C65501" r:id="rId63" display="jensen_martin@gmx.net"/>
    <hyperlink ref="C4" r:id="rId64" display="nhj@enviclean.dk"/>
    <hyperlink ref="C2" r:id="rId65" display="bmxdk2@hotmail.com"/>
    <hyperlink ref="C65495:C65496" r:id="rId66" display="dan.uno@grejsdalen.dk"/>
    <hyperlink ref="C35" r:id="rId67" display="ben.m.cumming@gmail.com"/>
    <hyperlink ref="C36" r:id="rId68" display="mudder_xt550@hotmail.com"/>
    <hyperlink ref="C11" r:id="rId69" display="esbenboell@gmail.com"/>
    <hyperlink ref="C13" r:id="rId70" display="camilla_bendix7@hotmail.com"/>
    <hyperlink ref="C19" r:id="rId71" display="mikkel@raceconsult.dk"/>
    <hyperlink ref="C5" r:id="rId72" display="an96@sol.dk"/>
    <hyperlink ref="C65529" r:id="rId73" display="j.boddum@jubii.dk"/>
    <hyperlink ref="C65505" r:id="rId74" display="erik.glyngore@hotmail.com"/>
    <hyperlink ref="C65502" r:id="rId75" display="p.rasmussen@city.dk"/>
    <hyperlink ref="C28" r:id="rId76" display="herlevau@vip.cybercity.dk"/>
    <hyperlink ref="C32" r:id="rId77" display="amtmmm@vip.cybercity.dk"/>
    <hyperlink ref="C39" r:id="rId78" display="ryanb@vip.cybercity.dk"/>
    <hyperlink ref="C65487" r:id="rId79" display="jesperht@mail.dk"/>
    <hyperlink ref="C31" r:id="rId80" display="vest@vestimport.com"/>
    <hyperlink ref="C29" r:id="rId81" display="jesper.grau@hotmail.com"/>
    <hyperlink ref="C65520" r:id="rId82" display="herrestrup@mail.dk"/>
    <hyperlink ref="C65528" r:id="rId83" display="rene@bikeacc.dk"/>
    <hyperlink ref="C65512" r:id="rId84" display="gravlund@vestnet.dk"/>
    <hyperlink ref="C37" r:id="rId85" display="jes_72@msn.com"/>
    <hyperlink ref="C65488" r:id="rId86" display="clausnjensen@hotmail.com"/>
    <hyperlink ref="C8" r:id="rId87" display="hasberg@net.telenor.dk"/>
    <hyperlink ref="C65522" r:id="rId88" display="ackl@larsen.tdcadsl.dk"/>
    <hyperlink ref="C65518" r:id="rId89" display="locul@hotmail.com"/>
    <hyperlink ref="C65497" r:id="rId90" display="andre.larsen@mail.dk"/>
    <hyperlink ref="C40" r:id="rId91" display="mr.j.k.mr@hotmail.com"/>
    <hyperlink ref="C10" r:id="rId92" display="montagesmeden@gmail.com"/>
    <hyperlink ref="C3" r:id="rId93" display="n.staugaard@vip.cybercity.dk"/>
    <hyperlink ref="C23" r:id="rId94" display="dsl286321@vip.cybercity.dk"/>
    <hyperlink ref="C9" r:id="rId95" display="schoelzer@stofanet.dk"/>
    <hyperlink ref="C26" r:id="rId96" display="sren.sandgaard.thuesen@gmail.com"/>
    <hyperlink ref="C48" r:id="rId97" display="bondemand_larsen@hotmail.com"/>
    <hyperlink ref="C65499" r:id="rId98" display="andre.larsen@mail.dk"/>
    <hyperlink ref="C12" r:id="rId99" display="calme@mail.dk"/>
    <hyperlink ref="C65511" r:id="rId100" display="mhalkjaer77@gmail.com"/>
    <hyperlink ref="C65492" r:id="rId101" display="peter_weiss85@hotmail.com"/>
    <hyperlink ref="C65496" r:id="rId102" display="flens@stofanet.dk"/>
    <hyperlink ref="C65523" r:id="rId103" display="ohellerup@gmail.com"/>
    <hyperlink ref="C45" r:id="rId104" display="pod-nano@hotmail.com"/>
    <hyperlink ref="C34" r:id="rId105" display="pl-teknik@live.dk"/>
    <hyperlink ref="C65498" r:id="rId106" display="marianneoghans@ulvsbjerggaard.dk"/>
    <hyperlink ref="C65506" r:id="rId107" display="jancross6@yahoo.dk"/>
    <hyperlink ref="C65524" r:id="rId108" display="duxen@duxen.dk"/>
    <hyperlink ref="C33" r:id="rId109" display="martinoj@mail.dk"/>
    <hyperlink ref="C7" r:id="rId110" display="peter_broholm@hotmail.com"/>
    <hyperlink ref="C44" r:id="rId111" display="huskydane@email.dk"/>
    <hyperlink ref="C30" r:id="rId112" display="duusmouritsen@mail.dk"/>
    <hyperlink ref="C47" r:id="rId113" display="guzziniels@hotmail.com"/>
    <hyperlink ref="C65509" r:id="rId114" display="fennevangen@gmail.com"/>
    <hyperlink ref="C65508" r:id="rId115" display="fennevangen@gmail.com"/>
    <hyperlink ref="C65530" r:id="rId116" display="kasper@outbackcompany.dk"/>
    <hyperlink ref="C65494" r:id="rId117" display="jenschristensen84@gmail.com"/>
    <hyperlink ref="C65503" r:id="rId118" display="endurojohnny@email.dk"/>
    <hyperlink ref="C65489" r:id="rId119" display="mlj@team-kettinge.dk"/>
    <hyperlink ref="C65526" r:id="rId120" display="tiggerstoned@hotmail.com"/>
    <hyperlink ref="C65493" r:id="rId121" display="ls@motard.dk"/>
    <hyperlink ref="C65495" r:id="rId122" display="bjornbjeldbak@live.dk"/>
    <hyperlink ref="C65491" r:id="rId123" display="skaanvad2992@yahoo.dk"/>
    <hyperlink ref="C65500" r:id="rId124" display="kjaergaardbyg@gmail.com"/>
    <hyperlink ref="C65486" r:id="rId125" display="skaanvad@stofanet.dk"/>
    <hyperlink ref="C65521" r:id="rId126" display="m-peder@jubii.dk"/>
    <hyperlink ref="C65504" r:id="rId127" display="mathias_lind@hotmail.com"/>
    <hyperlink ref="C65525" r:id="rId128" display="martin@sumpscooterlaug.dk"/>
    <hyperlink ref="C65516" r:id="rId129" display="mortenczaja@gmail.com"/>
    <hyperlink ref="C20" r:id="rId130" display="gysseh@gmail.com"/>
    <hyperlink ref="C43" r:id="rId131" display="oestergaard_svendsen@mail.dk"/>
    <hyperlink ref="C65513" r:id="rId132" display="ida.kirketerp.nielsen@gmail.com"/>
    <hyperlink ref="C65507" r:id="rId133" display="jan.neslo@hotmail.com"/>
  </hyperlinks>
  <printOptions/>
  <pageMargins left="0.08" right="0.09" top="0.984251968503937" bottom="0.984251968503937" header="0" footer="0"/>
  <pageSetup fitToHeight="1" fitToWidth="1" horizontalDpi="300" verticalDpi="300" orientation="landscape" paperSize="8" scale="77" r:id="rId13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3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5.7109375" style="184" customWidth="1"/>
    <col min="2" max="2" width="21.421875" style="185" customWidth="1"/>
    <col min="3" max="3" width="13.7109375" style="186" customWidth="1"/>
    <col min="4" max="4" width="12.57421875" style="186" customWidth="1"/>
    <col min="5" max="5" width="30.7109375" style="185" customWidth="1"/>
    <col min="6" max="6" width="2.7109375" style="185" customWidth="1"/>
    <col min="7" max="7" width="9.7109375" style="185" customWidth="1"/>
    <col min="8" max="8" width="9.7109375" style="76" customWidth="1"/>
    <col min="9" max="9" width="9.7109375" style="185" customWidth="1"/>
    <col min="10" max="10" width="9.7109375" style="76" customWidth="1"/>
    <col min="11" max="18" width="9.7109375" style="185" customWidth="1"/>
    <col min="19" max="19" width="9.7109375" style="188" customWidth="1"/>
    <col min="20" max="20" width="9.140625" style="94" customWidth="1"/>
    <col min="21" max="21" width="9.140625" style="185" customWidth="1"/>
    <col min="22" max="23" width="9.140625" style="83" customWidth="1"/>
    <col min="24" max="16384" width="9.140625" style="185" customWidth="1"/>
  </cols>
  <sheetData>
    <row r="1" spans="1:20" ht="12.75">
      <c r="A1" s="88" t="s">
        <v>252</v>
      </c>
      <c r="G1" s="222" t="s">
        <v>206</v>
      </c>
      <c r="H1" s="227"/>
      <c r="I1" s="224" t="s">
        <v>207</v>
      </c>
      <c r="J1" s="227"/>
      <c r="K1" s="222" t="s">
        <v>208</v>
      </c>
      <c r="L1" s="227"/>
      <c r="M1" s="222" t="s">
        <v>209</v>
      </c>
      <c r="N1" s="227"/>
      <c r="O1" s="228" t="s">
        <v>210</v>
      </c>
      <c r="P1" s="229"/>
      <c r="Q1" s="222" t="s">
        <v>211</v>
      </c>
      <c r="R1" s="227"/>
      <c r="S1" s="220" t="s">
        <v>204</v>
      </c>
      <c r="T1" s="221"/>
    </row>
    <row r="2" spans="1:20" ht="26.25" thickBot="1">
      <c r="A2" s="25" t="s">
        <v>82</v>
      </c>
      <c r="B2" s="190" t="s">
        <v>58</v>
      </c>
      <c r="C2" s="191" t="s">
        <v>47</v>
      </c>
      <c r="D2" s="192" t="s">
        <v>90</v>
      </c>
      <c r="E2" s="64" t="s">
        <v>95</v>
      </c>
      <c r="F2" s="193"/>
      <c r="G2" s="127" t="s">
        <v>203</v>
      </c>
      <c r="H2" s="128" t="s">
        <v>143</v>
      </c>
      <c r="I2" s="129" t="s">
        <v>203</v>
      </c>
      <c r="J2" s="128" t="s">
        <v>143</v>
      </c>
      <c r="K2" s="127" t="s">
        <v>203</v>
      </c>
      <c r="L2" s="128" t="s">
        <v>143</v>
      </c>
      <c r="M2" s="127" t="s">
        <v>203</v>
      </c>
      <c r="N2" s="128" t="s">
        <v>143</v>
      </c>
      <c r="O2" s="194" t="s">
        <v>203</v>
      </c>
      <c r="P2" s="195" t="s">
        <v>143</v>
      </c>
      <c r="Q2" s="127" t="s">
        <v>203</v>
      </c>
      <c r="R2" s="128" t="s">
        <v>143</v>
      </c>
      <c r="S2" s="127" t="s">
        <v>143</v>
      </c>
      <c r="T2" s="128" t="s">
        <v>205</v>
      </c>
    </row>
    <row r="3" spans="1:23" s="235" customFormat="1" ht="13.5" thickBot="1">
      <c r="A3" s="212" t="s">
        <v>93</v>
      </c>
      <c r="B3" s="230" t="s">
        <v>92</v>
      </c>
      <c r="C3" s="231">
        <v>199</v>
      </c>
      <c r="D3" s="231">
        <v>4720319</v>
      </c>
      <c r="E3" s="230" t="s">
        <v>142</v>
      </c>
      <c r="F3" s="233"/>
      <c r="G3" s="130">
        <v>6</v>
      </c>
      <c r="H3" s="234">
        <v>15</v>
      </c>
      <c r="I3" s="130">
        <v>2</v>
      </c>
      <c r="J3" s="234">
        <v>22</v>
      </c>
      <c r="K3" s="130">
        <v>2</v>
      </c>
      <c r="L3" s="126">
        <v>22</v>
      </c>
      <c r="M3" s="130">
        <v>1</v>
      </c>
      <c r="N3" s="126">
        <v>25</v>
      </c>
      <c r="O3" s="130">
        <v>1</v>
      </c>
      <c r="P3" s="126">
        <v>25</v>
      </c>
      <c r="Q3" s="130">
        <v>7</v>
      </c>
      <c r="R3" s="126">
        <v>14</v>
      </c>
      <c r="S3" s="126">
        <f>SUM(H3,J3,L3,N3,P3,R3)</f>
        <v>123</v>
      </c>
      <c r="T3" s="94">
        <v>1</v>
      </c>
      <c r="V3" s="236"/>
      <c r="W3" s="95"/>
    </row>
    <row r="4" spans="1:23" s="76" customFormat="1" ht="13.5" thickBot="1">
      <c r="A4" s="8" t="s">
        <v>103</v>
      </c>
      <c r="B4" s="8" t="s">
        <v>102</v>
      </c>
      <c r="C4" s="18">
        <v>110</v>
      </c>
      <c r="D4" s="18">
        <v>6369487</v>
      </c>
      <c r="E4" s="56" t="s">
        <v>104</v>
      </c>
      <c r="G4" s="168">
        <v>4</v>
      </c>
      <c r="H4" s="167">
        <v>18</v>
      </c>
      <c r="I4" s="168">
        <v>1</v>
      </c>
      <c r="J4" s="167">
        <v>25</v>
      </c>
      <c r="K4" s="168">
        <v>1</v>
      </c>
      <c r="L4" s="167">
        <v>25</v>
      </c>
      <c r="M4" s="168">
        <v>12</v>
      </c>
      <c r="N4" s="167">
        <v>9</v>
      </c>
      <c r="O4" s="168">
        <v>3</v>
      </c>
      <c r="P4" s="167">
        <v>20</v>
      </c>
      <c r="Q4" s="168">
        <v>1</v>
      </c>
      <c r="R4" s="167">
        <v>25</v>
      </c>
      <c r="S4" s="189">
        <f>SUM(H4,J4,L4,N4,P4,R4)</f>
        <v>122</v>
      </c>
      <c r="T4" s="167">
        <v>2</v>
      </c>
      <c r="V4" s="71"/>
      <c r="W4" s="95"/>
    </row>
    <row r="5" spans="1:23" ht="13.5" thickBot="1">
      <c r="A5" s="64" t="s">
        <v>224</v>
      </c>
      <c r="B5" s="64" t="s">
        <v>126</v>
      </c>
      <c r="C5" s="44">
        <v>173</v>
      </c>
      <c r="D5" s="16">
        <v>734673</v>
      </c>
      <c r="E5" s="64" t="s">
        <v>100</v>
      </c>
      <c r="F5" s="76"/>
      <c r="G5" s="176">
        <v>7</v>
      </c>
      <c r="H5" s="167">
        <v>14</v>
      </c>
      <c r="I5" s="176">
        <v>11</v>
      </c>
      <c r="J5" s="167">
        <v>10</v>
      </c>
      <c r="K5" s="176">
        <v>7</v>
      </c>
      <c r="L5" s="177">
        <v>14</v>
      </c>
      <c r="M5" s="176">
        <v>4</v>
      </c>
      <c r="N5" s="177">
        <v>18</v>
      </c>
      <c r="O5" s="176">
        <v>5</v>
      </c>
      <c r="P5" s="177">
        <v>16</v>
      </c>
      <c r="Q5" s="176">
        <v>2</v>
      </c>
      <c r="R5" s="177">
        <v>22</v>
      </c>
      <c r="S5" s="189">
        <f>SUM(H5,J5,L5,N5,P5,R5)</f>
        <v>94</v>
      </c>
      <c r="T5" s="167">
        <v>3</v>
      </c>
      <c r="V5" s="71"/>
      <c r="W5" s="95"/>
    </row>
    <row r="6" spans="1:23" ht="13.5" thickBot="1">
      <c r="A6" s="8" t="s">
        <v>52</v>
      </c>
      <c r="B6" s="8"/>
      <c r="C6" s="18">
        <v>106</v>
      </c>
      <c r="D6" s="16"/>
      <c r="E6" s="64" t="s">
        <v>237</v>
      </c>
      <c r="G6" s="176">
        <v>5</v>
      </c>
      <c r="H6" s="167">
        <v>16</v>
      </c>
      <c r="I6" s="176">
        <v>6</v>
      </c>
      <c r="J6" s="167">
        <v>15</v>
      </c>
      <c r="K6" s="176"/>
      <c r="L6" s="177"/>
      <c r="M6" s="176">
        <v>5</v>
      </c>
      <c r="N6" s="177">
        <v>16</v>
      </c>
      <c r="O6" s="176">
        <v>6</v>
      </c>
      <c r="P6" s="177">
        <v>15</v>
      </c>
      <c r="Q6" s="176">
        <v>4</v>
      </c>
      <c r="R6" s="177">
        <v>18</v>
      </c>
      <c r="S6" s="189">
        <f>SUM(H6,J6,L6,N6,P6,R6)</f>
        <v>80</v>
      </c>
      <c r="T6" s="167">
        <v>4</v>
      </c>
      <c r="V6" s="71"/>
      <c r="W6" s="96"/>
    </row>
    <row r="7" spans="1:23" ht="13.5" thickBot="1">
      <c r="A7" s="55" t="s">
        <v>16</v>
      </c>
      <c r="B7" s="196"/>
      <c r="C7" s="62">
        <v>519</v>
      </c>
      <c r="D7" s="18">
        <v>2983602</v>
      </c>
      <c r="E7" s="56" t="s">
        <v>146</v>
      </c>
      <c r="G7" s="176">
        <v>9</v>
      </c>
      <c r="H7" s="167">
        <v>12</v>
      </c>
      <c r="I7" s="176">
        <v>5</v>
      </c>
      <c r="J7" s="167">
        <v>16</v>
      </c>
      <c r="K7" s="176"/>
      <c r="L7" s="177"/>
      <c r="M7" s="176">
        <v>7</v>
      </c>
      <c r="N7" s="177">
        <v>14</v>
      </c>
      <c r="O7" s="176">
        <v>7</v>
      </c>
      <c r="P7" s="177">
        <v>14</v>
      </c>
      <c r="Q7" s="176">
        <v>5</v>
      </c>
      <c r="R7" s="177">
        <v>16</v>
      </c>
      <c r="S7" s="189">
        <f>SUM(H7,J7,L7,N7,P7,R7)</f>
        <v>72</v>
      </c>
      <c r="T7" s="167">
        <v>5</v>
      </c>
      <c r="V7" s="71"/>
      <c r="W7" s="95"/>
    </row>
    <row r="8" spans="1:23" ht="13.5" thickBot="1">
      <c r="A8" s="55" t="s">
        <v>8</v>
      </c>
      <c r="B8" s="196"/>
      <c r="C8" s="62">
        <v>528</v>
      </c>
      <c r="D8" s="18">
        <v>6205613</v>
      </c>
      <c r="E8" s="56"/>
      <c r="F8" s="76"/>
      <c r="G8" s="176">
        <v>1</v>
      </c>
      <c r="H8" s="167">
        <v>25</v>
      </c>
      <c r="I8" s="176">
        <v>3</v>
      </c>
      <c r="J8" s="167">
        <v>20</v>
      </c>
      <c r="K8" s="176">
        <v>4</v>
      </c>
      <c r="L8" s="177">
        <v>18</v>
      </c>
      <c r="M8" s="176"/>
      <c r="N8" s="177"/>
      <c r="O8" s="176" t="s">
        <v>174</v>
      </c>
      <c r="P8" s="177"/>
      <c r="Q8" s="176" t="s">
        <v>174</v>
      </c>
      <c r="R8" s="177"/>
      <c r="S8" s="189">
        <f>SUM(H8,J8,L8,N8,P8,R8)</f>
        <v>63</v>
      </c>
      <c r="T8" s="167">
        <v>6</v>
      </c>
      <c r="V8" s="71"/>
      <c r="W8" s="95"/>
    </row>
    <row r="9" spans="1:23" ht="13.5" thickBot="1">
      <c r="A9" s="55" t="s">
        <v>44</v>
      </c>
      <c r="B9" s="196"/>
      <c r="C9" s="62">
        <v>509</v>
      </c>
      <c r="D9" s="18"/>
      <c r="E9" s="56"/>
      <c r="G9" s="176">
        <v>16</v>
      </c>
      <c r="H9" s="167">
        <v>5</v>
      </c>
      <c r="I9" s="176">
        <v>7</v>
      </c>
      <c r="J9" s="167">
        <v>14</v>
      </c>
      <c r="K9" s="176">
        <v>3</v>
      </c>
      <c r="L9" s="177">
        <v>20</v>
      </c>
      <c r="M9" s="176">
        <v>3</v>
      </c>
      <c r="N9" s="177">
        <v>20</v>
      </c>
      <c r="O9" s="176"/>
      <c r="P9" s="177"/>
      <c r="Q9" s="176" t="s">
        <v>174</v>
      </c>
      <c r="R9" s="177"/>
      <c r="S9" s="189">
        <f>SUM(H9,J9,L9,N9,P9,R9)</f>
        <v>59</v>
      </c>
      <c r="T9" s="167">
        <v>7</v>
      </c>
      <c r="V9" s="71"/>
      <c r="W9" s="95"/>
    </row>
    <row r="10" spans="1:23" ht="12" customHeight="1" thickBot="1">
      <c r="A10" s="8" t="s">
        <v>50</v>
      </c>
      <c r="B10" s="8"/>
      <c r="C10" s="18">
        <v>103</v>
      </c>
      <c r="D10" s="16"/>
      <c r="E10" s="36"/>
      <c r="F10" s="76"/>
      <c r="G10" s="176">
        <v>8</v>
      </c>
      <c r="H10" s="167">
        <v>13</v>
      </c>
      <c r="I10" s="176">
        <v>8</v>
      </c>
      <c r="J10" s="167">
        <v>13</v>
      </c>
      <c r="K10" s="176">
        <v>11</v>
      </c>
      <c r="L10" s="177">
        <v>10</v>
      </c>
      <c r="M10" s="176"/>
      <c r="N10" s="177"/>
      <c r="O10" s="176">
        <v>14</v>
      </c>
      <c r="P10" s="177">
        <v>7</v>
      </c>
      <c r="Q10" s="176">
        <v>9</v>
      </c>
      <c r="R10" s="177">
        <v>12</v>
      </c>
      <c r="S10" s="189">
        <f>SUM(H10,J10,L10,N10,P10,R10)</f>
        <v>55</v>
      </c>
      <c r="T10" s="167">
        <v>8</v>
      </c>
      <c r="V10" s="71"/>
      <c r="W10" s="95"/>
    </row>
    <row r="11" spans="1:23" ht="13.5" thickBot="1">
      <c r="A11" s="55" t="s">
        <v>26</v>
      </c>
      <c r="B11" s="196"/>
      <c r="C11" s="62">
        <v>532</v>
      </c>
      <c r="D11" s="18" t="s">
        <v>91</v>
      </c>
      <c r="E11" s="56"/>
      <c r="F11" s="76"/>
      <c r="G11" s="176">
        <v>3</v>
      </c>
      <c r="H11" s="167">
        <v>20</v>
      </c>
      <c r="I11" s="176">
        <v>4</v>
      </c>
      <c r="J11" s="167">
        <v>18</v>
      </c>
      <c r="K11" s="176">
        <v>5</v>
      </c>
      <c r="L11" s="177">
        <v>16</v>
      </c>
      <c r="M11" s="176"/>
      <c r="N11" s="177"/>
      <c r="O11" s="176"/>
      <c r="P11" s="177"/>
      <c r="Q11" s="176"/>
      <c r="R11" s="177"/>
      <c r="S11" s="189">
        <f>SUM(H11,J11,L11,N11,P11,R11)</f>
        <v>54</v>
      </c>
      <c r="T11" s="167">
        <v>9</v>
      </c>
      <c r="V11" s="71"/>
      <c r="W11" s="95"/>
    </row>
    <row r="12" spans="1:23" ht="13.5" thickBot="1">
      <c r="A12" s="8" t="s">
        <v>51</v>
      </c>
      <c r="B12" s="8" t="s">
        <v>67</v>
      </c>
      <c r="C12" s="18">
        <v>104</v>
      </c>
      <c r="D12" s="16"/>
      <c r="E12" s="64" t="s">
        <v>236</v>
      </c>
      <c r="F12" s="76"/>
      <c r="G12" s="168" t="s">
        <v>174</v>
      </c>
      <c r="H12" s="167"/>
      <c r="I12" s="176">
        <v>10</v>
      </c>
      <c r="J12" s="167">
        <v>11</v>
      </c>
      <c r="K12" s="176">
        <v>6</v>
      </c>
      <c r="L12" s="177">
        <v>15</v>
      </c>
      <c r="M12" s="176">
        <v>8</v>
      </c>
      <c r="N12" s="177">
        <v>13</v>
      </c>
      <c r="O12" s="176">
        <v>13</v>
      </c>
      <c r="P12" s="177">
        <v>8</v>
      </c>
      <c r="Q12" s="176">
        <v>14</v>
      </c>
      <c r="R12" s="177">
        <v>7</v>
      </c>
      <c r="S12" s="189">
        <f>SUM(H12,J12,L12,N12,P12,R12)</f>
        <v>54</v>
      </c>
      <c r="T12" s="167">
        <v>10</v>
      </c>
      <c r="V12" s="71"/>
      <c r="W12" s="95"/>
    </row>
    <row r="13" spans="1:23" ht="13.5" thickBot="1">
      <c r="A13" s="199" t="s">
        <v>178</v>
      </c>
      <c r="B13" s="42"/>
      <c r="C13" s="44" t="s">
        <v>219</v>
      </c>
      <c r="D13" s="44"/>
      <c r="E13" s="42"/>
      <c r="G13" s="176"/>
      <c r="H13" s="167"/>
      <c r="I13" s="176">
        <v>13</v>
      </c>
      <c r="J13" s="167">
        <v>8</v>
      </c>
      <c r="K13" s="176"/>
      <c r="L13" s="177"/>
      <c r="M13" s="176">
        <v>6</v>
      </c>
      <c r="N13" s="177">
        <v>15</v>
      </c>
      <c r="O13" s="176">
        <v>9</v>
      </c>
      <c r="P13" s="177">
        <v>12</v>
      </c>
      <c r="Q13" s="176">
        <v>6</v>
      </c>
      <c r="R13" s="177">
        <v>15</v>
      </c>
      <c r="S13" s="189">
        <f>SUM(H13,J13,L13,N13,P13,R13)</f>
        <v>50</v>
      </c>
      <c r="T13" s="167">
        <v>11</v>
      </c>
      <c r="V13" s="71"/>
      <c r="W13" s="95"/>
    </row>
    <row r="14" spans="1:23" s="76" customFormat="1" ht="13.5" thickBot="1">
      <c r="A14" s="55" t="s">
        <v>200</v>
      </c>
      <c r="B14" s="196"/>
      <c r="C14" s="62">
        <v>518</v>
      </c>
      <c r="D14" s="18"/>
      <c r="E14" s="56"/>
      <c r="G14" s="176"/>
      <c r="H14" s="167"/>
      <c r="I14" s="176"/>
      <c r="J14" s="167"/>
      <c r="K14" s="176"/>
      <c r="L14" s="177"/>
      <c r="M14" s="176">
        <v>15</v>
      </c>
      <c r="N14" s="177">
        <v>6</v>
      </c>
      <c r="O14" s="176">
        <v>4</v>
      </c>
      <c r="P14" s="177">
        <v>18</v>
      </c>
      <c r="Q14" s="176">
        <v>3</v>
      </c>
      <c r="R14" s="177">
        <v>20</v>
      </c>
      <c r="S14" s="189">
        <f>SUM(H14,J14,L14,N14,P14,R14)</f>
        <v>44</v>
      </c>
      <c r="T14" s="167">
        <v>12</v>
      </c>
      <c r="V14" s="71"/>
      <c r="W14" s="95"/>
    </row>
    <row r="15" spans="1:23" ht="13.5" thickBot="1">
      <c r="A15" s="8" t="s">
        <v>198</v>
      </c>
      <c r="B15" s="8"/>
      <c r="C15" s="18">
        <v>337</v>
      </c>
      <c r="D15" s="16"/>
      <c r="E15" s="64"/>
      <c r="F15" s="76"/>
      <c r="G15" s="168"/>
      <c r="H15" s="167"/>
      <c r="I15" s="176"/>
      <c r="J15" s="167"/>
      <c r="K15" s="176"/>
      <c r="L15" s="177"/>
      <c r="M15" s="176">
        <v>2</v>
      </c>
      <c r="N15" s="177">
        <v>22</v>
      </c>
      <c r="O15" s="176">
        <v>2</v>
      </c>
      <c r="P15" s="177">
        <v>22</v>
      </c>
      <c r="Q15" s="176"/>
      <c r="R15" s="177"/>
      <c r="S15" s="189">
        <f>SUM(H15,J15,L15,N15,P15,R15)</f>
        <v>44</v>
      </c>
      <c r="T15" s="167">
        <v>13</v>
      </c>
      <c r="V15" s="71"/>
      <c r="W15" s="95"/>
    </row>
    <row r="16" spans="1:23" ht="13.5" thickBot="1">
      <c r="A16" s="55" t="s">
        <v>46</v>
      </c>
      <c r="B16" s="196"/>
      <c r="C16" s="62">
        <v>542</v>
      </c>
      <c r="D16" s="18">
        <v>2676511</v>
      </c>
      <c r="E16" s="56"/>
      <c r="F16" s="76"/>
      <c r="G16" s="168" t="s">
        <v>174</v>
      </c>
      <c r="H16" s="167"/>
      <c r="I16" s="176">
        <v>23</v>
      </c>
      <c r="J16" s="167"/>
      <c r="K16" s="176">
        <v>13</v>
      </c>
      <c r="L16" s="177">
        <v>8</v>
      </c>
      <c r="M16" s="176">
        <v>14</v>
      </c>
      <c r="N16" s="177">
        <v>7</v>
      </c>
      <c r="O16" s="176">
        <v>10</v>
      </c>
      <c r="P16" s="177">
        <v>11</v>
      </c>
      <c r="Q16" s="176">
        <v>8</v>
      </c>
      <c r="R16" s="177">
        <v>13</v>
      </c>
      <c r="S16" s="189">
        <f>SUM(H16,J16,L16,N16,P16,R16)</f>
        <v>39</v>
      </c>
      <c r="T16" s="167">
        <v>14</v>
      </c>
      <c r="V16" s="71"/>
      <c r="W16" s="95"/>
    </row>
    <row r="17" spans="1:23" ht="13.5" thickBot="1">
      <c r="A17" s="55" t="s">
        <v>27</v>
      </c>
      <c r="B17" s="196"/>
      <c r="C17" s="62">
        <v>570</v>
      </c>
      <c r="D17" s="18" t="s">
        <v>48</v>
      </c>
      <c r="E17" s="56" t="s">
        <v>193</v>
      </c>
      <c r="F17" s="76"/>
      <c r="G17" s="176">
        <v>12</v>
      </c>
      <c r="H17" s="167">
        <v>9</v>
      </c>
      <c r="I17" s="176"/>
      <c r="J17" s="167"/>
      <c r="K17" s="176"/>
      <c r="L17" s="177"/>
      <c r="M17" s="176">
        <v>13</v>
      </c>
      <c r="N17" s="177">
        <v>8</v>
      </c>
      <c r="O17" s="176">
        <v>12</v>
      </c>
      <c r="P17" s="177">
        <v>9</v>
      </c>
      <c r="Q17" s="176">
        <v>10</v>
      </c>
      <c r="R17" s="177">
        <v>11</v>
      </c>
      <c r="S17" s="189">
        <f>SUM(H17,J17,L17,N17,P17,R17)</f>
        <v>37</v>
      </c>
      <c r="T17" s="167">
        <v>15</v>
      </c>
      <c r="V17" s="71"/>
      <c r="W17" s="95"/>
    </row>
    <row r="18" spans="1:23" s="76" customFormat="1" ht="13.5" thickBot="1">
      <c r="A18" s="8" t="s">
        <v>56</v>
      </c>
      <c r="B18" s="8" t="s">
        <v>67</v>
      </c>
      <c r="C18" s="18">
        <v>111</v>
      </c>
      <c r="D18" s="16"/>
      <c r="E18" s="64" t="s">
        <v>225</v>
      </c>
      <c r="F18" s="193"/>
      <c r="G18" s="176">
        <v>10</v>
      </c>
      <c r="H18" s="167">
        <v>11</v>
      </c>
      <c r="I18" s="176">
        <v>21</v>
      </c>
      <c r="J18" s="167"/>
      <c r="K18" s="176">
        <v>9</v>
      </c>
      <c r="L18" s="177">
        <v>12</v>
      </c>
      <c r="M18" s="176"/>
      <c r="N18" s="177"/>
      <c r="O18" s="176">
        <v>8</v>
      </c>
      <c r="P18" s="177">
        <v>13</v>
      </c>
      <c r="Q18" s="176"/>
      <c r="R18" s="177"/>
      <c r="S18" s="189">
        <f>SUM(H18,J18,L18,N18,P18,R18)</f>
        <v>36</v>
      </c>
      <c r="T18" s="167">
        <v>16</v>
      </c>
      <c r="V18" s="71"/>
      <c r="W18" s="95"/>
    </row>
    <row r="19" spans="1:23" ht="13.5" thickBot="1">
      <c r="A19" s="8" t="s">
        <v>53</v>
      </c>
      <c r="B19" s="8" t="s">
        <v>239</v>
      </c>
      <c r="C19" s="18">
        <v>107</v>
      </c>
      <c r="D19" s="16"/>
      <c r="E19" s="64" t="s">
        <v>238</v>
      </c>
      <c r="F19" s="76"/>
      <c r="G19" s="176">
        <v>20</v>
      </c>
      <c r="H19" s="167">
        <v>1</v>
      </c>
      <c r="I19" s="176">
        <v>34</v>
      </c>
      <c r="J19" s="167"/>
      <c r="K19" s="176">
        <v>14</v>
      </c>
      <c r="L19" s="177">
        <v>7</v>
      </c>
      <c r="M19" s="176">
        <v>10</v>
      </c>
      <c r="N19" s="177">
        <v>11</v>
      </c>
      <c r="O19" s="176">
        <v>17</v>
      </c>
      <c r="P19" s="177">
        <v>4</v>
      </c>
      <c r="Q19" s="176">
        <v>13</v>
      </c>
      <c r="R19" s="177">
        <v>8</v>
      </c>
      <c r="S19" s="189">
        <f>SUM(H19,J19,L19,N19,P19,R19)</f>
        <v>31</v>
      </c>
      <c r="T19" s="167">
        <v>17</v>
      </c>
      <c r="V19" s="71"/>
      <c r="W19" s="95"/>
    </row>
    <row r="20" spans="1:23" ht="13.5" thickBot="1">
      <c r="A20" s="56" t="s">
        <v>14</v>
      </c>
      <c r="B20" s="56"/>
      <c r="C20" s="18">
        <v>559</v>
      </c>
      <c r="D20" s="174">
        <v>3419852</v>
      </c>
      <c r="E20" s="56" t="s">
        <v>146</v>
      </c>
      <c r="F20" s="76"/>
      <c r="G20" s="176">
        <v>11</v>
      </c>
      <c r="H20" s="167">
        <v>10</v>
      </c>
      <c r="I20" s="176">
        <v>16</v>
      </c>
      <c r="J20" s="167">
        <v>5</v>
      </c>
      <c r="K20" s="176"/>
      <c r="L20" s="177"/>
      <c r="M20" s="176"/>
      <c r="N20" s="177"/>
      <c r="O20" s="176">
        <v>15</v>
      </c>
      <c r="P20" s="177">
        <v>6</v>
      </c>
      <c r="Q20" s="176">
        <v>12</v>
      </c>
      <c r="R20" s="177">
        <v>9</v>
      </c>
      <c r="S20" s="189">
        <f>SUM(H20,J20,L20,N20,P20,R20)</f>
        <v>30</v>
      </c>
      <c r="T20" s="167">
        <v>18</v>
      </c>
      <c r="V20" s="71"/>
      <c r="W20" s="95"/>
    </row>
    <row r="21" spans="1:23" ht="13.5" thickBot="1">
      <c r="A21" s="55" t="s">
        <v>34</v>
      </c>
      <c r="B21" s="196" t="s">
        <v>244</v>
      </c>
      <c r="C21" s="62">
        <v>594</v>
      </c>
      <c r="D21" s="18">
        <v>1512091</v>
      </c>
      <c r="E21" s="56" t="s">
        <v>245</v>
      </c>
      <c r="F21" s="193"/>
      <c r="G21" s="168" t="s">
        <v>174</v>
      </c>
      <c r="H21" s="167"/>
      <c r="I21" s="168">
        <v>12</v>
      </c>
      <c r="J21" s="167">
        <v>9</v>
      </c>
      <c r="K21" s="168">
        <v>8</v>
      </c>
      <c r="L21" s="167">
        <v>13</v>
      </c>
      <c r="M21" s="168"/>
      <c r="N21" s="167"/>
      <c r="O21" s="168"/>
      <c r="P21" s="167"/>
      <c r="Q21" s="168"/>
      <c r="R21" s="167"/>
      <c r="S21" s="189">
        <f>SUM(H21,J21,L21,N21,P21,R21)</f>
        <v>22</v>
      </c>
      <c r="T21" s="167">
        <v>19</v>
      </c>
      <c r="V21" s="71"/>
      <c r="W21" s="95"/>
    </row>
    <row r="22" spans="1:23" ht="13.5" thickBot="1">
      <c r="A22" s="42" t="s">
        <v>158</v>
      </c>
      <c r="B22" s="42"/>
      <c r="C22" s="44">
        <v>118</v>
      </c>
      <c r="D22" s="44"/>
      <c r="E22" s="42"/>
      <c r="G22" s="176">
        <v>2</v>
      </c>
      <c r="H22" s="167">
        <v>22</v>
      </c>
      <c r="I22" s="168" t="s">
        <v>174</v>
      </c>
      <c r="J22" s="167"/>
      <c r="K22" s="176"/>
      <c r="L22" s="177"/>
      <c r="M22" s="176"/>
      <c r="N22" s="177"/>
      <c r="O22" s="176"/>
      <c r="P22" s="177"/>
      <c r="Q22" s="176"/>
      <c r="R22" s="177"/>
      <c r="S22" s="189">
        <f>SUM(H22,J22,L22,N22,P22,R22)</f>
        <v>22</v>
      </c>
      <c r="T22" s="167">
        <v>20</v>
      </c>
      <c r="V22" s="71"/>
      <c r="W22" s="95"/>
    </row>
    <row r="23" spans="1:23" ht="13.5" thickBot="1">
      <c r="A23" s="42" t="s">
        <v>136</v>
      </c>
      <c r="B23" s="42"/>
      <c r="C23" s="44">
        <v>172</v>
      </c>
      <c r="D23" s="44"/>
      <c r="E23" s="42" t="s">
        <v>146</v>
      </c>
      <c r="F23" s="76"/>
      <c r="G23" s="168">
        <v>13</v>
      </c>
      <c r="H23" s="167">
        <v>8</v>
      </c>
      <c r="I23" s="176">
        <v>14</v>
      </c>
      <c r="J23" s="167">
        <v>7</v>
      </c>
      <c r="K23" s="176"/>
      <c r="L23" s="177"/>
      <c r="M23" s="176"/>
      <c r="N23" s="177"/>
      <c r="O23" s="176"/>
      <c r="P23" s="177"/>
      <c r="Q23" s="176"/>
      <c r="R23" s="177"/>
      <c r="S23" s="189">
        <f>SUM(H23,J23,L23,N23,P23,R23)</f>
        <v>15</v>
      </c>
      <c r="T23" s="167">
        <v>21</v>
      </c>
      <c r="V23" s="71"/>
      <c r="W23" s="95"/>
    </row>
    <row r="24" spans="1:23" ht="13.5" thickBot="1">
      <c r="A24" s="55" t="s">
        <v>29</v>
      </c>
      <c r="B24" s="196"/>
      <c r="C24" s="62">
        <v>597</v>
      </c>
      <c r="D24" s="18" t="s">
        <v>91</v>
      </c>
      <c r="E24" s="56"/>
      <c r="F24" s="76"/>
      <c r="G24" s="176">
        <v>19</v>
      </c>
      <c r="H24" s="167">
        <v>2</v>
      </c>
      <c r="I24" s="176"/>
      <c r="J24" s="167"/>
      <c r="K24" s="176">
        <v>10</v>
      </c>
      <c r="L24" s="177">
        <v>11</v>
      </c>
      <c r="M24" s="176"/>
      <c r="N24" s="177"/>
      <c r="O24" s="176"/>
      <c r="P24" s="177"/>
      <c r="Q24" s="176"/>
      <c r="R24" s="177"/>
      <c r="S24" s="189">
        <f>SUM(H24,J24,L24,N24,P24,R24)</f>
        <v>13</v>
      </c>
      <c r="T24" s="167">
        <v>22</v>
      </c>
      <c r="V24" s="71"/>
      <c r="W24" s="97"/>
    </row>
    <row r="25" spans="1:23" ht="13.5" thickBot="1">
      <c r="A25" s="8" t="s">
        <v>199</v>
      </c>
      <c r="B25" s="8"/>
      <c r="C25" s="18">
        <v>534</v>
      </c>
      <c r="D25" s="16"/>
      <c r="E25" s="64"/>
      <c r="G25" s="176"/>
      <c r="H25" s="167"/>
      <c r="I25" s="176"/>
      <c r="J25" s="167"/>
      <c r="K25" s="176"/>
      <c r="L25" s="177"/>
      <c r="M25" s="176">
        <v>11</v>
      </c>
      <c r="N25" s="177">
        <v>10</v>
      </c>
      <c r="O25" s="176"/>
      <c r="P25" s="177"/>
      <c r="Q25" s="176">
        <v>19</v>
      </c>
      <c r="R25" s="177">
        <v>2</v>
      </c>
      <c r="S25" s="189">
        <f>SUM(H25,J25,L25,N25,P25,R25)</f>
        <v>12</v>
      </c>
      <c r="T25" s="167">
        <v>23</v>
      </c>
      <c r="V25" s="71"/>
      <c r="W25" s="97"/>
    </row>
    <row r="26" spans="1:23" ht="13.5" thickBot="1">
      <c r="A26" s="64" t="s">
        <v>162</v>
      </c>
      <c r="B26" s="65"/>
      <c r="C26" s="18">
        <v>169</v>
      </c>
      <c r="D26" s="18" t="s">
        <v>163</v>
      </c>
      <c r="E26" s="64" t="s">
        <v>225</v>
      </c>
      <c r="F26" s="193"/>
      <c r="G26" s="176"/>
      <c r="H26" s="177"/>
      <c r="I26" s="176"/>
      <c r="J26" s="177"/>
      <c r="K26" s="176"/>
      <c r="L26" s="177"/>
      <c r="M26" s="176">
        <v>9</v>
      </c>
      <c r="N26" s="177">
        <v>12</v>
      </c>
      <c r="O26" s="176"/>
      <c r="P26" s="177"/>
      <c r="Q26" s="176"/>
      <c r="R26" s="177"/>
      <c r="S26" s="189">
        <f>SUM(H26,J26,L26,N26,P26,R26)</f>
        <v>12</v>
      </c>
      <c r="T26" s="167">
        <v>24</v>
      </c>
      <c r="V26" s="71"/>
      <c r="W26" s="95"/>
    </row>
    <row r="27" spans="1:23" ht="13.5" thickBot="1">
      <c r="A27" s="55" t="s">
        <v>177</v>
      </c>
      <c r="B27" s="196"/>
      <c r="C27" s="62" t="s">
        <v>48</v>
      </c>
      <c r="D27" s="18"/>
      <c r="E27" s="56"/>
      <c r="F27" s="76"/>
      <c r="G27" s="176"/>
      <c r="H27" s="167"/>
      <c r="I27" s="176">
        <v>9</v>
      </c>
      <c r="J27" s="167">
        <v>12</v>
      </c>
      <c r="K27" s="176"/>
      <c r="L27" s="177"/>
      <c r="M27" s="176"/>
      <c r="N27" s="177"/>
      <c r="O27" s="176"/>
      <c r="P27" s="177"/>
      <c r="Q27" s="176"/>
      <c r="R27" s="177"/>
      <c r="S27" s="189">
        <f>SUM(H27,J27,L27,N27,P27,R27)</f>
        <v>12</v>
      </c>
      <c r="T27" s="167">
        <v>25</v>
      </c>
      <c r="V27" s="71"/>
      <c r="W27" s="95"/>
    </row>
    <row r="28" spans="1:23" s="76" customFormat="1" ht="13.5" thickBot="1">
      <c r="A28" s="8" t="s">
        <v>54</v>
      </c>
      <c r="B28" s="8" t="s">
        <v>102</v>
      </c>
      <c r="C28" s="18">
        <v>109</v>
      </c>
      <c r="D28" s="18">
        <v>7271855</v>
      </c>
      <c r="E28" s="56" t="s">
        <v>101</v>
      </c>
      <c r="F28" s="83"/>
      <c r="G28" s="168"/>
      <c r="H28" s="167"/>
      <c r="I28" s="168">
        <v>20</v>
      </c>
      <c r="J28" s="167">
        <v>1</v>
      </c>
      <c r="K28" s="168"/>
      <c r="L28" s="167"/>
      <c r="M28" s="168" t="s">
        <v>174</v>
      </c>
      <c r="N28" s="167"/>
      <c r="O28" s="168"/>
      <c r="P28" s="167"/>
      <c r="Q28" s="168">
        <v>11</v>
      </c>
      <c r="R28" s="167">
        <v>10</v>
      </c>
      <c r="S28" s="189">
        <f>SUM(H28,J28,L28,N28,P28,R28)</f>
        <v>11</v>
      </c>
      <c r="T28" s="167">
        <v>26</v>
      </c>
      <c r="V28" s="71"/>
      <c r="W28" s="95"/>
    </row>
    <row r="29" spans="1:23" s="76" customFormat="1" ht="13.5" thickBot="1">
      <c r="A29" s="55" t="s">
        <v>220</v>
      </c>
      <c r="B29" s="196"/>
      <c r="C29" s="62" t="s">
        <v>221</v>
      </c>
      <c r="D29" s="18"/>
      <c r="E29" s="56" t="s">
        <v>229</v>
      </c>
      <c r="G29" s="176"/>
      <c r="H29" s="167"/>
      <c r="I29" s="176"/>
      <c r="J29" s="167"/>
      <c r="K29" s="176"/>
      <c r="L29" s="177"/>
      <c r="M29" s="176"/>
      <c r="N29" s="177"/>
      <c r="O29" s="176">
        <v>11</v>
      </c>
      <c r="P29" s="177">
        <v>10</v>
      </c>
      <c r="Q29" s="176"/>
      <c r="R29" s="177"/>
      <c r="S29" s="189">
        <f>SUM(H29,J29,L29,N29,P29,R29)</f>
        <v>10</v>
      </c>
      <c r="T29" s="167">
        <v>27</v>
      </c>
      <c r="V29" s="71"/>
      <c r="W29" s="95"/>
    </row>
    <row r="30" spans="1:23" ht="13.5" thickBot="1">
      <c r="A30" s="105" t="s">
        <v>137</v>
      </c>
      <c r="B30" s="42"/>
      <c r="C30" s="44">
        <v>138</v>
      </c>
      <c r="D30" s="44"/>
      <c r="E30" s="42"/>
      <c r="G30" s="176">
        <v>15</v>
      </c>
      <c r="H30" s="167">
        <v>6</v>
      </c>
      <c r="I30" s="176">
        <v>17</v>
      </c>
      <c r="J30" s="167">
        <v>4</v>
      </c>
      <c r="K30" s="176"/>
      <c r="L30" s="177"/>
      <c r="M30" s="176"/>
      <c r="N30" s="177"/>
      <c r="O30" s="176"/>
      <c r="P30" s="177"/>
      <c r="Q30" s="176"/>
      <c r="R30" s="177"/>
      <c r="S30" s="189">
        <f>SUM(H30,J30,L30,N30,P30,R30)</f>
        <v>10</v>
      </c>
      <c r="T30" s="167">
        <v>28</v>
      </c>
      <c r="V30" s="71"/>
      <c r="W30" s="98"/>
    </row>
    <row r="31" spans="1:23" ht="13.5" thickBot="1">
      <c r="A31" s="55" t="s">
        <v>45</v>
      </c>
      <c r="B31" s="196"/>
      <c r="C31" s="62">
        <v>510</v>
      </c>
      <c r="D31" s="18" t="s">
        <v>48</v>
      </c>
      <c r="E31" s="56"/>
      <c r="F31" s="193"/>
      <c r="G31" s="168" t="s">
        <v>174</v>
      </c>
      <c r="H31" s="167"/>
      <c r="I31" s="168" t="s">
        <v>174</v>
      </c>
      <c r="J31" s="167"/>
      <c r="K31" s="176">
        <v>15</v>
      </c>
      <c r="L31" s="177">
        <v>6</v>
      </c>
      <c r="M31" s="176"/>
      <c r="N31" s="177"/>
      <c r="O31" s="176">
        <v>21</v>
      </c>
      <c r="P31" s="177"/>
      <c r="Q31" s="176">
        <v>18</v>
      </c>
      <c r="R31" s="177">
        <v>3</v>
      </c>
      <c r="S31" s="189">
        <f>SUM(H31,J31,L31,N31,P31,R31)</f>
        <v>9</v>
      </c>
      <c r="T31" s="167">
        <v>29</v>
      </c>
      <c r="V31" s="71"/>
      <c r="W31" s="95"/>
    </row>
    <row r="32" spans="1:23" ht="13.5" thickBot="1">
      <c r="A32" s="55" t="s">
        <v>181</v>
      </c>
      <c r="B32" s="196"/>
      <c r="C32" s="62"/>
      <c r="D32" s="18"/>
      <c r="E32" s="56"/>
      <c r="F32" s="76"/>
      <c r="G32" s="168"/>
      <c r="H32" s="167"/>
      <c r="I32" s="176">
        <v>25</v>
      </c>
      <c r="J32" s="167"/>
      <c r="K32" s="176">
        <v>12</v>
      </c>
      <c r="L32" s="177">
        <v>9</v>
      </c>
      <c r="M32" s="176"/>
      <c r="N32" s="177"/>
      <c r="O32" s="176"/>
      <c r="P32" s="177"/>
      <c r="Q32" s="176"/>
      <c r="R32" s="177"/>
      <c r="S32" s="189">
        <f>SUM(H32,J32,L32,N32,P32,R32)</f>
        <v>9</v>
      </c>
      <c r="T32" s="167">
        <v>30</v>
      </c>
      <c r="V32" s="71"/>
      <c r="W32" s="99"/>
    </row>
    <row r="33" spans="1:23" s="76" customFormat="1" ht="13.5" thickBot="1">
      <c r="A33" s="42" t="s">
        <v>135</v>
      </c>
      <c r="B33" s="42"/>
      <c r="C33" s="44">
        <v>119</v>
      </c>
      <c r="D33" s="44"/>
      <c r="E33" s="42" t="s">
        <v>243</v>
      </c>
      <c r="F33" s="193"/>
      <c r="G33" s="176"/>
      <c r="H33" s="167"/>
      <c r="I33" s="176">
        <v>29</v>
      </c>
      <c r="J33" s="167"/>
      <c r="K33" s="176"/>
      <c r="L33" s="177"/>
      <c r="M33" s="176"/>
      <c r="N33" s="177"/>
      <c r="O33" s="176">
        <v>19</v>
      </c>
      <c r="P33" s="177">
        <v>2</v>
      </c>
      <c r="Q33" s="176">
        <v>15</v>
      </c>
      <c r="R33" s="177">
        <v>6</v>
      </c>
      <c r="S33" s="189">
        <f>SUM(H33,J33,L33,N33,P33,R33)</f>
        <v>8</v>
      </c>
      <c r="T33" s="167">
        <v>31</v>
      </c>
      <c r="V33" s="71"/>
      <c r="W33" s="95"/>
    </row>
    <row r="34" spans="1:23" s="76" customFormat="1" ht="13.5" thickBot="1">
      <c r="A34" s="8" t="s">
        <v>86</v>
      </c>
      <c r="B34" s="8"/>
      <c r="C34" s="15">
        <v>115</v>
      </c>
      <c r="D34" s="18"/>
      <c r="E34" s="56" t="s">
        <v>240</v>
      </c>
      <c r="G34" s="168"/>
      <c r="H34" s="167"/>
      <c r="I34" s="168">
        <v>18</v>
      </c>
      <c r="J34" s="167">
        <v>3</v>
      </c>
      <c r="K34" s="168" t="s">
        <v>174</v>
      </c>
      <c r="L34" s="167"/>
      <c r="M34" s="168"/>
      <c r="N34" s="167"/>
      <c r="O34" s="168">
        <v>16</v>
      </c>
      <c r="P34" s="167">
        <v>5</v>
      </c>
      <c r="Q34" s="168"/>
      <c r="R34" s="167"/>
      <c r="S34" s="189">
        <f>SUM(H34,J34,L34,N34,P34,R34)</f>
        <v>8</v>
      </c>
      <c r="T34" s="167">
        <v>32</v>
      </c>
      <c r="V34" s="71"/>
      <c r="W34" s="95"/>
    </row>
    <row r="35" spans="1:23" s="76" customFormat="1" ht="13.5" thickBot="1">
      <c r="A35" s="55" t="s">
        <v>38</v>
      </c>
      <c r="B35" s="196"/>
      <c r="C35" s="62">
        <v>596</v>
      </c>
      <c r="D35" s="18">
        <v>7131136</v>
      </c>
      <c r="E35" s="56"/>
      <c r="G35" s="168">
        <v>18</v>
      </c>
      <c r="H35" s="167">
        <v>3</v>
      </c>
      <c r="I35" s="168">
        <v>24</v>
      </c>
      <c r="J35" s="167"/>
      <c r="K35" s="168"/>
      <c r="L35" s="167"/>
      <c r="M35" s="168"/>
      <c r="N35" s="167"/>
      <c r="O35" s="168">
        <v>23</v>
      </c>
      <c r="P35" s="167"/>
      <c r="Q35" s="208">
        <v>17</v>
      </c>
      <c r="R35" s="209">
        <v>4</v>
      </c>
      <c r="S35" s="189">
        <f>SUM(H35,J35,L35,N35,P35,R35)</f>
        <v>7</v>
      </c>
      <c r="T35" s="167">
        <v>33</v>
      </c>
      <c r="V35" s="71"/>
      <c r="W35" s="95"/>
    </row>
    <row r="36" spans="1:23" s="76" customFormat="1" ht="13.5" thickBot="1">
      <c r="A36" s="55" t="s">
        <v>20</v>
      </c>
      <c r="B36" s="196"/>
      <c r="C36" s="62">
        <v>563</v>
      </c>
      <c r="D36" s="18">
        <v>4656079</v>
      </c>
      <c r="E36" s="56" t="s">
        <v>146</v>
      </c>
      <c r="F36" s="185"/>
      <c r="G36" s="176">
        <v>14</v>
      </c>
      <c r="H36" s="167">
        <v>7</v>
      </c>
      <c r="I36" s="176">
        <v>22</v>
      </c>
      <c r="J36" s="167"/>
      <c r="K36" s="176"/>
      <c r="L36" s="177"/>
      <c r="M36" s="176"/>
      <c r="N36" s="177"/>
      <c r="O36" s="176"/>
      <c r="P36" s="177"/>
      <c r="Q36" s="176"/>
      <c r="R36" s="177"/>
      <c r="S36" s="189">
        <f>SUM(H36,J36,L36,N36,P36,R36)</f>
        <v>7</v>
      </c>
      <c r="T36" s="167">
        <v>34</v>
      </c>
      <c r="V36" s="71"/>
      <c r="W36" s="95"/>
    </row>
    <row r="37" spans="1:23" ht="13.5" thickBot="1">
      <c r="A37" s="8" t="s">
        <v>179</v>
      </c>
      <c r="B37" s="8"/>
      <c r="C37" s="18"/>
      <c r="D37" s="16"/>
      <c r="E37" s="64"/>
      <c r="F37" s="76"/>
      <c r="G37" s="176"/>
      <c r="H37" s="167"/>
      <c r="I37" s="176">
        <v>15</v>
      </c>
      <c r="J37" s="167">
        <v>6</v>
      </c>
      <c r="K37" s="176"/>
      <c r="L37" s="177"/>
      <c r="M37" s="176"/>
      <c r="N37" s="177"/>
      <c r="O37" s="176"/>
      <c r="P37" s="177"/>
      <c r="Q37" s="176"/>
      <c r="R37" s="177"/>
      <c r="S37" s="189">
        <f>SUM(H37,J37,L37,N37,P37,R37)</f>
        <v>6</v>
      </c>
      <c r="T37" s="167">
        <v>35</v>
      </c>
      <c r="V37" s="71"/>
      <c r="W37" s="95"/>
    </row>
    <row r="38" spans="1:23" s="76" customFormat="1" ht="13.5" thickBot="1">
      <c r="A38" s="56" t="s">
        <v>111</v>
      </c>
      <c r="B38" s="196"/>
      <c r="C38" s="62">
        <v>535</v>
      </c>
      <c r="D38" s="18"/>
      <c r="E38" s="56"/>
      <c r="G38" s="168" t="s">
        <v>174</v>
      </c>
      <c r="H38" s="167"/>
      <c r="I38" s="176">
        <v>31</v>
      </c>
      <c r="J38" s="167"/>
      <c r="K38" s="176"/>
      <c r="L38" s="177"/>
      <c r="M38" s="176"/>
      <c r="N38" s="177"/>
      <c r="O38" s="176"/>
      <c r="P38" s="177"/>
      <c r="Q38" s="176">
        <v>16</v>
      </c>
      <c r="R38" s="177">
        <v>5</v>
      </c>
      <c r="S38" s="189">
        <f>SUM(H38,J38,L38,N38,P38,R38)</f>
        <v>5</v>
      </c>
      <c r="T38" s="167">
        <v>36</v>
      </c>
      <c r="V38" s="71"/>
      <c r="W38" s="83"/>
    </row>
    <row r="39" spans="1:23" ht="13.5" thickBot="1">
      <c r="A39" s="102" t="s">
        <v>189</v>
      </c>
      <c r="B39" s="13"/>
      <c r="C39" s="14">
        <v>185</v>
      </c>
      <c r="D39" s="192"/>
      <c r="F39" s="193"/>
      <c r="G39" s="176"/>
      <c r="H39" s="167"/>
      <c r="I39" s="168"/>
      <c r="J39" s="167"/>
      <c r="K39" s="168">
        <v>16</v>
      </c>
      <c r="L39" s="167">
        <v>5</v>
      </c>
      <c r="M39" s="168"/>
      <c r="N39" s="167"/>
      <c r="O39" s="168"/>
      <c r="P39" s="167"/>
      <c r="Q39" s="168"/>
      <c r="R39" s="167"/>
      <c r="S39" s="189">
        <f>SUM(H39,J39,L39,N39,P39,R39)</f>
        <v>5</v>
      </c>
      <c r="T39" s="167">
        <v>37</v>
      </c>
      <c r="V39" s="71"/>
      <c r="W39" s="100"/>
    </row>
    <row r="40" spans="1:23" s="76" customFormat="1" ht="13.5" thickBot="1">
      <c r="A40" s="11" t="s">
        <v>37</v>
      </c>
      <c r="B40" s="11"/>
      <c r="C40" s="18">
        <v>165</v>
      </c>
      <c r="D40" s="197" t="s">
        <v>43</v>
      </c>
      <c r="E40" s="56" t="s">
        <v>105</v>
      </c>
      <c r="G40" s="168" t="s">
        <v>174</v>
      </c>
      <c r="H40" s="167"/>
      <c r="I40" s="168" t="s">
        <v>174</v>
      </c>
      <c r="J40" s="167"/>
      <c r="K40" s="168">
        <v>17</v>
      </c>
      <c r="L40" s="167">
        <v>4</v>
      </c>
      <c r="M40" s="168"/>
      <c r="N40" s="167"/>
      <c r="O40" s="168"/>
      <c r="P40" s="167"/>
      <c r="Q40" s="168"/>
      <c r="R40" s="167"/>
      <c r="S40" s="189">
        <f>SUM(H40,J40,L40,N40,P40,R40)</f>
        <v>4</v>
      </c>
      <c r="T40" s="167">
        <v>38</v>
      </c>
      <c r="V40" s="71"/>
      <c r="W40" s="95"/>
    </row>
    <row r="41" spans="1:23" s="76" customFormat="1" ht="13.5" thickBot="1">
      <c r="A41" s="56" t="s">
        <v>113</v>
      </c>
      <c r="B41" s="196"/>
      <c r="C41" s="62">
        <v>517</v>
      </c>
      <c r="D41" s="18">
        <v>6817427</v>
      </c>
      <c r="E41" s="56"/>
      <c r="G41" s="168">
        <v>17</v>
      </c>
      <c r="H41" s="167">
        <v>4</v>
      </c>
      <c r="I41" s="168"/>
      <c r="J41" s="167"/>
      <c r="K41" s="168"/>
      <c r="L41" s="167"/>
      <c r="M41" s="168"/>
      <c r="N41" s="167"/>
      <c r="O41" s="168"/>
      <c r="P41" s="167"/>
      <c r="Q41" s="206"/>
      <c r="R41" s="207"/>
      <c r="S41" s="189">
        <f>SUM(H41,J41,L41,N41,P41,R41)</f>
        <v>4</v>
      </c>
      <c r="T41" s="167">
        <v>39</v>
      </c>
      <c r="V41" s="71"/>
      <c r="W41" s="95"/>
    </row>
    <row r="42" spans="1:23" s="76" customFormat="1" ht="13.5" thickBot="1">
      <c r="A42" s="179" t="s">
        <v>214</v>
      </c>
      <c r="B42" s="11"/>
      <c r="C42" s="18">
        <v>178</v>
      </c>
      <c r="D42" s="16"/>
      <c r="E42" s="64" t="s">
        <v>217</v>
      </c>
      <c r="G42" s="176"/>
      <c r="H42" s="167"/>
      <c r="I42" s="176"/>
      <c r="J42" s="167"/>
      <c r="K42" s="176"/>
      <c r="L42" s="177"/>
      <c r="M42" s="176"/>
      <c r="N42" s="177"/>
      <c r="O42" s="176">
        <v>18</v>
      </c>
      <c r="P42" s="177">
        <v>3</v>
      </c>
      <c r="Q42" s="176"/>
      <c r="R42" s="177"/>
      <c r="S42" s="189">
        <f>SUM(H42,J42,L42,N42,P42,R42)</f>
        <v>3</v>
      </c>
      <c r="T42" s="167">
        <v>40</v>
      </c>
      <c r="V42" s="71"/>
      <c r="W42" s="101"/>
    </row>
    <row r="43" spans="1:23" s="76" customFormat="1" ht="13.5" thickBot="1">
      <c r="A43" s="173" t="s">
        <v>180</v>
      </c>
      <c r="B43" s="54"/>
      <c r="C43" s="174"/>
      <c r="D43" s="174"/>
      <c r="E43" s="54"/>
      <c r="G43" s="168"/>
      <c r="H43" s="167"/>
      <c r="I43" s="168">
        <v>19</v>
      </c>
      <c r="J43" s="167">
        <v>2</v>
      </c>
      <c r="K43" s="168"/>
      <c r="L43" s="167"/>
      <c r="M43" s="168"/>
      <c r="N43" s="167"/>
      <c r="O43" s="168"/>
      <c r="P43" s="167"/>
      <c r="Q43" s="168"/>
      <c r="R43" s="167"/>
      <c r="S43" s="189">
        <f>SUM(H43,J43,L43,N43,P43,R43)</f>
        <v>2</v>
      </c>
      <c r="T43" s="167">
        <v>41</v>
      </c>
      <c r="V43" s="71"/>
      <c r="W43" s="99"/>
    </row>
    <row r="44" spans="1:23" s="76" customFormat="1" ht="13.5" thickBot="1">
      <c r="A44" s="55" t="s">
        <v>17</v>
      </c>
      <c r="B44" s="196"/>
      <c r="C44" s="62">
        <v>543</v>
      </c>
      <c r="D44" s="18">
        <v>7492348</v>
      </c>
      <c r="E44" s="56"/>
      <c r="F44" s="185"/>
      <c r="G44" s="168" t="s">
        <v>174</v>
      </c>
      <c r="H44" s="167"/>
      <c r="I44" s="176"/>
      <c r="J44" s="167"/>
      <c r="K44" s="176"/>
      <c r="L44" s="177"/>
      <c r="M44" s="176"/>
      <c r="N44" s="177"/>
      <c r="O44" s="176"/>
      <c r="P44" s="177"/>
      <c r="Q44" s="176">
        <v>20</v>
      </c>
      <c r="R44" s="177">
        <v>1</v>
      </c>
      <c r="S44" s="189">
        <f>SUM(H44,J44,L44,N44,P44,R44)</f>
        <v>1</v>
      </c>
      <c r="T44" s="167">
        <v>42</v>
      </c>
      <c r="V44" s="71"/>
      <c r="W44" s="95"/>
    </row>
    <row r="45" spans="1:23" s="76" customFormat="1" ht="13.5" thickBot="1">
      <c r="A45" s="55" t="s">
        <v>222</v>
      </c>
      <c r="B45" s="196"/>
      <c r="C45" s="62" t="s">
        <v>223</v>
      </c>
      <c r="D45" s="18"/>
      <c r="E45" s="56"/>
      <c r="F45" s="185"/>
      <c r="G45" s="168"/>
      <c r="H45" s="167"/>
      <c r="I45" s="176"/>
      <c r="J45" s="167"/>
      <c r="K45" s="176"/>
      <c r="L45" s="177"/>
      <c r="M45" s="176"/>
      <c r="N45" s="177"/>
      <c r="O45" s="176">
        <v>20</v>
      </c>
      <c r="P45" s="177">
        <v>1</v>
      </c>
      <c r="Q45" s="176"/>
      <c r="R45" s="177"/>
      <c r="S45" s="189">
        <f>SUM(H45,J45,L45,N45,P45,R45)</f>
        <v>1</v>
      </c>
      <c r="T45" s="167">
        <v>43</v>
      </c>
      <c r="V45" s="71"/>
      <c r="W45" s="95"/>
    </row>
    <row r="46" spans="1:23" s="76" customFormat="1" ht="13.5" thickBot="1">
      <c r="A46" s="55" t="s">
        <v>32</v>
      </c>
      <c r="B46" s="196"/>
      <c r="C46" s="62">
        <v>511</v>
      </c>
      <c r="D46" s="18" t="s">
        <v>48</v>
      </c>
      <c r="E46" s="56"/>
      <c r="F46" s="193"/>
      <c r="G46" s="176"/>
      <c r="H46" s="167"/>
      <c r="I46" s="176"/>
      <c r="J46" s="167"/>
      <c r="K46" s="168"/>
      <c r="L46" s="167"/>
      <c r="M46" s="168"/>
      <c r="N46" s="167"/>
      <c r="O46" s="168">
        <v>24</v>
      </c>
      <c r="P46" s="167"/>
      <c r="Q46" s="168"/>
      <c r="R46" s="167"/>
      <c r="S46" s="189">
        <f>SUM(H46,J46,L46,N46,P46,R46)</f>
        <v>0</v>
      </c>
      <c r="T46" s="167"/>
      <c r="V46" s="71"/>
      <c r="W46" s="95"/>
    </row>
    <row r="47" spans="1:23" s="76" customFormat="1" ht="13.5" thickBot="1">
      <c r="A47" s="55" t="s">
        <v>3</v>
      </c>
      <c r="B47" s="196"/>
      <c r="C47" s="62">
        <v>554</v>
      </c>
      <c r="D47" s="18">
        <v>2220820</v>
      </c>
      <c r="E47" s="56"/>
      <c r="F47" s="83"/>
      <c r="G47" s="168" t="s">
        <v>174</v>
      </c>
      <c r="H47" s="167"/>
      <c r="I47" s="168"/>
      <c r="J47" s="167"/>
      <c r="K47" s="168"/>
      <c r="L47" s="167"/>
      <c r="M47" s="168" t="s">
        <v>174</v>
      </c>
      <c r="N47" s="167"/>
      <c r="O47" s="168"/>
      <c r="P47" s="167"/>
      <c r="Q47" s="168"/>
      <c r="R47" s="167"/>
      <c r="S47" s="189">
        <f>SUM(H47,J47,L47,N47,P47,R47)</f>
        <v>0</v>
      </c>
      <c r="T47" s="167"/>
      <c r="V47" s="71"/>
      <c r="W47" s="95"/>
    </row>
    <row r="48" spans="1:23" s="76" customFormat="1" ht="13.5" thickBot="1">
      <c r="A48" s="8" t="s">
        <v>85</v>
      </c>
      <c r="B48" s="8"/>
      <c r="C48" s="18">
        <v>105</v>
      </c>
      <c r="D48" s="18"/>
      <c r="E48" s="56"/>
      <c r="G48" s="168"/>
      <c r="H48" s="167"/>
      <c r="I48" s="168" t="s">
        <v>174</v>
      </c>
      <c r="J48" s="167"/>
      <c r="K48" s="168"/>
      <c r="L48" s="167"/>
      <c r="M48" s="168" t="s">
        <v>174</v>
      </c>
      <c r="N48" s="167"/>
      <c r="O48" s="168"/>
      <c r="P48" s="167"/>
      <c r="Q48" s="168"/>
      <c r="R48" s="167"/>
      <c r="S48" s="189">
        <f>SUM(H48,J48,L48,N48,P48,R48)</f>
        <v>0</v>
      </c>
      <c r="T48" s="167"/>
      <c r="V48" s="71"/>
      <c r="W48" s="98"/>
    </row>
    <row r="49" spans="1:23" s="76" customFormat="1" ht="13.5" thickBot="1">
      <c r="A49" s="173" t="s">
        <v>201</v>
      </c>
      <c r="B49" s="54"/>
      <c r="C49" s="174">
        <v>181</v>
      </c>
      <c r="D49" s="174"/>
      <c r="E49" s="54"/>
      <c r="F49" s="83"/>
      <c r="G49" s="168"/>
      <c r="H49" s="167"/>
      <c r="I49" s="168"/>
      <c r="J49" s="167"/>
      <c r="K49" s="168"/>
      <c r="L49" s="167"/>
      <c r="M49" s="168" t="s">
        <v>174</v>
      </c>
      <c r="N49" s="167"/>
      <c r="O49" s="168"/>
      <c r="P49" s="167"/>
      <c r="Q49" s="168">
        <v>21</v>
      </c>
      <c r="R49" s="167" t="s">
        <v>249</v>
      </c>
      <c r="S49" s="189">
        <f>SUM(H49,J49,L49,N49,P49,R49)</f>
        <v>0</v>
      </c>
      <c r="T49" s="167"/>
      <c r="V49" s="71"/>
      <c r="W49" s="95"/>
    </row>
    <row r="50" spans="1:23" s="76" customFormat="1" ht="13.5" thickBot="1">
      <c r="A50" s="55" t="s">
        <v>28</v>
      </c>
      <c r="B50" s="196"/>
      <c r="C50" s="62">
        <v>574</v>
      </c>
      <c r="D50" s="18">
        <v>4658489</v>
      </c>
      <c r="E50" s="56"/>
      <c r="G50" s="168"/>
      <c r="H50" s="167"/>
      <c r="I50" s="168"/>
      <c r="J50" s="167"/>
      <c r="K50" s="168"/>
      <c r="L50" s="167"/>
      <c r="M50" s="168" t="s">
        <v>174</v>
      </c>
      <c r="N50" s="167"/>
      <c r="O50" s="168"/>
      <c r="P50" s="167"/>
      <c r="Q50" s="168"/>
      <c r="R50" s="167"/>
      <c r="S50" s="189">
        <f>SUM(H50,J50,L50,N50,P50,R50)</f>
        <v>0</v>
      </c>
      <c r="T50" s="167"/>
      <c r="V50" s="71"/>
      <c r="W50" s="95"/>
    </row>
    <row r="51" spans="1:23" s="76" customFormat="1" ht="13.5" thickBot="1">
      <c r="A51" s="8" t="s">
        <v>182</v>
      </c>
      <c r="B51" s="8"/>
      <c r="C51" s="18">
        <v>502</v>
      </c>
      <c r="D51" s="16"/>
      <c r="E51" s="36"/>
      <c r="G51" s="176"/>
      <c r="H51" s="167"/>
      <c r="I51" s="176">
        <v>36</v>
      </c>
      <c r="J51" s="167"/>
      <c r="K51" s="176" t="s">
        <v>174</v>
      </c>
      <c r="L51" s="177"/>
      <c r="M51" s="176"/>
      <c r="N51" s="177"/>
      <c r="O51" s="176"/>
      <c r="P51" s="177"/>
      <c r="Q51" s="176"/>
      <c r="R51" s="177"/>
      <c r="S51" s="189">
        <f>SUM(H51,J51,L51,N51,P51,R51)</f>
        <v>0</v>
      </c>
      <c r="T51" s="167"/>
      <c r="V51" s="71"/>
      <c r="W51" s="95"/>
    </row>
    <row r="52" spans="1:23" s="76" customFormat="1" ht="13.5" thickBot="1">
      <c r="A52" s="56" t="s">
        <v>114</v>
      </c>
      <c r="B52" s="196"/>
      <c r="C52" s="62">
        <v>539</v>
      </c>
      <c r="D52" s="18"/>
      <c r="E52" s="56"/>
      <c r="F52" s="193"/>
      <c r="G52" s="168" t="s">
        <v>174</v>
      </c>
      <c r="H52" s="167"/>
      <c r="I52" s="176"/>
      <c r="J52" s="167"/>
      <c r="K52" s="176"/>
      <c r="L52" s="177"/>
      <c r="M52" s="176"/>
      <c r="N52" s="177"/>
      <c r="O52" s="176"/>
      <c r="P52" s="177"/>
      <c r="Q52" s="176"/>
      <c r="R52" s="177"/>
      <c r="S52" s="189">
        <f>SUM(H52,J52,L52,N52,P52,R52)</f>
        <v>0</v>
      </c>
      <c r="T52" s="167"/>
      <c r="V52" s="71"/>
      <c r="W52" s="95"/>
    </row>
    <row r="53" spans="1:23" s="76" customFormat="1" ht="13.5" thickBot="1">
      <c r="A53" s="56" t="s">
        <v>188</v>
      </c>
      <c r="B53" s="196"/>
      <c r="C53" s="62">
        <v>176</v>
      </c>
      <c r="D53" s="18"/>
      <c r="E53" s="56" t="s">
        <v>187</v>
      </c>
      <c r="F53" s="193"/>
      <c r="G53" s="176"/>
      <c r="H53" s="167"/>
      <c r="I53" s="176"/>
      <c r="J53" s="167"/>
      <c r="K53" s="176"/>
      <c r="L53" s="177"/>
      <c r="M53" s="176">
        <v>22</v>
      </c>
      <c r="N53" s="177"/>
      <c r="O53" s="176"/>
      <c r="P53" s="177"/>
      <c r="Q53" s="176"/>
      <c r="R53" s="177"/>
      <c r="S53" s="189">
        <f>SUM(H53,J53,L53,N53,P53,R53)</f>
        <v>0</v>
      </c>
      <c r="T53" s="167"/>
      <c r="V53" s="71"/>
      <c r="W53" s="95"/>
    </row>
    <row r="54" spans="1:23" s="76" customFormat="1" ht="13.5" thickBot="1">
      <c r="A54" s="66" t="s">
        <v>22</v>
      </c>
      <c r="B54" s="43"/>
      <c r="C54" s="182">
        <v>166</v>
      </c>
      <c r="D54" s="44">
        <v>4658489</v>
      </c>
      <c r="E54" s="42" t="s">
        <v>99</v>
      </c>
      <c r="F54" s="193"/>
      <c r="G54" s="168" t="s">
        <v>174</v>
      </c>
      <c r="H54" s="167"/>
      <c r="I54" s="176">
        <v>26</v>
      </c>
      <c r="J54" s="167"/>
      <c r="K54" s="176"/>
      <c r="L54" s="177"/>
      <c r="M54" s="176"/>
      <c r="N54" s="177"/>
      <c r="O54" s="176"/>
      <c r="P54" s="177"/>
      <c r="Q54" s="176"/>
      <c r="R54" s="177"/>
      <c r="S54" s="189">
        <f>SUM(H54,J54,L54,N54,P54,R54)</f>
        <v>0</v>
      </c>
      <c r="T54" s="167"/>
      <c r="V54" s="71"/>
      <c r="W54" s="95"/>
    </row>
    <row r="55" spans="1:23" s="76" customFormat="1" ht="13.5" thickBot="1">
      <c r="A55" s="8" t="s">
        <v>164</v>
      </c>
      <c r="B55" s="8"/>
      <c r="C55" s="18">
        <v>158</v>
      </c>
      <c r="D55" s="16">
        <v>4129036</v>
      </c>
      <c r="E55" s="36"/>
      <c r="G55" s="176"/>
      <c r="H55" s="167"/>
      <c r="I55" s="176">
        <v>35</v>
      </c>
      <c r="J55" s="167"/>
      <c r="K55" s="176"/>
      <c r="L55" s="177"/>
      <c r="M55" s="176"/>
      <c r="N55" s="177"/>
      <c r="O55" s="176"/>
      <c r="P55" s="177"/>
      <c r="Q55" s="176"/>
      <c r="R55" s="177"/>
      <c r="S55" s="189">
        <f>SUM(H55,J55,L55,N55,P55,R55)</f>
        <v>0</v>
      </c>
      <c r="T55" s="167"/>
      <c r="V55" s="71"/>
      <c r="W55" s="95"/>
    </row>
    <row r="56" spans="1:23" s="76" customFormat="1" ht="13.5" thickBot="1">
      <c r="A56" s="56" t="s">
        <v>115</v>
      </c>
      <c r="B56" s="196"/>
      <c r="C56" s="62">
        <v>544</v>
      </c>
      <c r="D56" s="18"/>
      <c r="E56" s="56"/>
      <c r="F56" s="185"/>
      <c r="G56" s="176"/>
      <c r="H56" s="167"/>
      <c r="I56" s="176"/>
      <c r="J56" s="167"/>
      <c r="K56" s="176"/>
      <c r="L56" s="177"/>
      <c r="M56" s="176"/>
      <c r="N56" s="177"/>
      <c r="O56" s="176"/>
      <c r="P56" s="177"/>
      <c r="Q56" s="176"/>
      <c r="R56" s="177"/>
      <c r="S56" s="189">
        <f>SUM(H56,J56,L56,N56,P56,R56)</f>
        <v>0</v>
      </c>
      <c r="T56" s="167"/>
      <c r="V56" s="71"/>
      <c r="W56" s="95"/>
    </row>
    <row r="57" spans="1:23" s="76" customFormat="1" ht="13.5" thickBot="1">
      <c r="A57" s="77" t="s">
        <v>109</v>
      </c>
      <c r="B57" s="8"/>
      <c r="C57" s="183">
        <v>513</v>
      </c>
      <c r="D57" s="18"/>
      <c r="E57" s="36"/>
      <c r="G57" s="168" t="s">
        <v>174</v>
      </c>
      <c r="H57" s="167"/>
      <c r="I57" s="176"/>
      <c r="J57" s="167"/>
      <c r="K57" s="168"/>
      <c r="L57" s="167"/>
      <c r="M57" s="168"/>
      <c r="N57" s="167"/>
      <c r="O57" s="168"/>
      <c r="P57" s="167"/>
      <c r="Q57" s="168"/>
      <c r="R57" s="167"/>
      <c r="S57" s="189">
        <f>SUM(H57,J57,L57,N57,P57,R57)</f>
        <v>0</v>
      </c>
      <c r="T57" s="167"/>
      <c r="V57" s="71"/>
      <c r="W57" s="95"/>
    </row>
    <row r="58" spans="1:23" s="76" customFormat="1" ht="13.5" thickBot="1">
      <c r="A58" s="55" t="s">
        <v>112</v>
      </c>
      <c r="B58" s="196"/>
      <c r="C58" s="18">
        <v>521</v>
      </c>
      <c r="D58" s="18"/>
      <c r="E58" s="56"/>
      <c r="F58" s="185"/>
      <c r="G58" s="176"/>
      <c r="H58" s="167"/>
      <c r="I58" s="176"/>
      <c r="J58" s="167"/>
      <c r="K58" s="176" t="s">
        <v>174</v>
      </c>
      <c r="L58" s="177"/>
      <c r="M58" s="176"/>
      <c r="N58" s="177"/>
      <c r="O58" s="176"/>
      <c r="P58" s="177"/>
      <c r="Q58" s="176"/>
      <c r="R58" s="177"/>
      <c r="S58" s="189">
        <f>SUM(H58,J58,L58,N58,P58,R58)</f>
        <v>0</v>
      </c>
      <c r="T58" s="167"/>
      <c r="V58" s="71"/>
      <c r="W58" s="101"/>
    </row>
    <row r="59" spans="1:23" s="76" customFormat="1" ht="13.5" thickBot="1">
      <c r="A59" s="42" t="s">
        <v>94</v>
      </c>
      <c r="B59" s="45"/>
      <c r="C59" s="44">
        <v>177</v>
      </c>
      <c r="D59" s="44"/>
      <c r="E59" s="42" t="s">
        <v>226</v>
      </c>
      <c r="F59" s="185"/>
      <c r="G59" s="176"/>
      <c r="H59" s="167"/>
      <c r="I59" s="176">
        <v>28</v>
      </c>
      <c r="J59" s="167"/>
      <c r="K59" s="176"/>
      <c r="L59" s="177"/>
      <c r="M59" s="176"/>
      <c r="N59" s="177"/>
      <c r="O59" s="176"/>
      <c r="P59" s="177"/>
      <c r="Q59" s="176"/>
      <c r="R59" s="177"/>
      <c r="S59" s="189">
        <f>SUM(H59,J59,L59,N59,P59,R59)</f>
        <v>0</v>
      </c>
      <c r="T59" s="167"/>
      <c r="V59" s="71"/>
      <c r="W59" s="95"/>
    </row>
    <row r="60" spans="1:23" s="76" customFormat="1" ht="13.5" thickBot="1">
      <c r="A60" s="55" t="s">
        <v>31</v>
      </c>
      <c r="B60" s="196"/>
      <c r="C60" s="62">
        <v>578</v>
      </c>
      <c r="D60" s="18" t="s">
        <v>48</v>
      </c>
      <c r="E60" s="56"/>
      <c r="F60" s="185"/>
      <c r="G60" s="176"/>
      <c r="H60" s="167"/>
      <c r="I60" s="176"/>
      <c r="J60" s="167"/>
      <c r="K60" s="176"/>
      <c r="L60" s="177"/>
      <c r="M60" s="176"/>
      <c r="N60" s="177"/>
      <c r="O60" s="176"/>
      <c r="P60" s="177"/>
      <c r="Q60" s="176"/>
      <c r="R60" s="177"/>
      <c r="S60" s="189">
        <f>SUM(H60,J60,L60,N60,P60,R60)</f>
        <v>0</v>
      </c>
      <c r="T60" s="167"/>
      <c r="V60" s="71"/>
      <c r="W60" s="95"/>
    </row>
    <row r="61" spans="1:23" s="76" customFormat="1" ht="13.5" thickBot="1">
      <c r="A61" s="8" t="s">
        <v>186</v>
      </c>
      <c r="B61" s="8"/>
      <c r="C61" s="18">
        <v>503</v>
      </c>
      <c r="D61" s="16"/>
      <c r="E61" s="36"/>
      <c r="G61" s="176"/>
      <c r="H61" s="167"/>
      <c r="I61" s="176">
        <v>37</v>
      </c>
      <c r="J61" s="167"/>
      <c r="K61" s="176"/>
      <c r="L61" s="177"/>
      <c r="M61" s="176"/>
      <c r="N61" s="177"/>
      <c r="O61" s="176"/>
      <c r="P61" s="177"/>
      <c r="Q61" s="176"/>
      <c r="R61" s="177"/>
      <c r="S61" s="189">
        <f>SUM(H61,J61,L61,N61,P61,R61)</f>
        <v>0</v>
      </c>
      <c r="T61" s="167"/>
      <c r="V61" s="71"/>
      <c r="W61" s="95"/>
    </row>
    <row r="62" spans="1:23" s="76" customFormat="1" ht="13.5" thickBot="1">
      <c r="A62" s="8" t="s">
        <v>192</v>
      </c>
      <c r="B62" s="8"/>
      <c r="C62" s="18">
        <v>170</v>
      </c>
      <c r="D62" s="16"/>
      <c r="E62" s="11" t="s">
        <v>193</v>
      </c>
      <c r="G62" s="176"/>
      <c r="H62" s="177"/>
      <c r="I62" s="176"/>
      <c r="J62" s="177"/>
      <c r="K62" s="176"/>
      <c r="L62" s="177"/>
      <c r="M62" s="176" t="s">
        <v>174</v>
      </c>
      <c r="N62" s="177"/>
      <c r="O62" s="176"/>
      <c r="P62" s="177"/>
      <c r="Q62" s="176"/>
      <c r="R62" s="177"/>
      <c r="S62" s="189">
        <f>SUM(H62,J62,L62,N62,P62,R62)</f>
        <v>0</v>
      </c>
      <c r="T62" s="167"/>
      <c r="V62" s="71"/>
      <c r="W62" s="95"/>
    </row>
    <row r="63" spans="1:23" s="76" customFormat="1" ht="13.5" thickBot="1">
      <c r="A63" s="55" t="s">
        <v>117</v>
      </c>
      <c r="B63" s="196"/>
      <c r="C63" s="62">
        <v>527</v>
      </c>
      <c r="D63" s="18"/>
      <c r="E63" s="56"/>
      <c r="F63" s="193"/>
      <c r="G63" s="176"/>
      <c r="H63" s="167"/>
      <c r="I63" s="176"/>
      <c r="J63" s="167"/>
      <c r="K63" s="176"/>
      <c r="L63" s="177"/>
      <c r="M63" s="176"/>
      <c r="N63" s="177"/>
      <c r="O63" s="176"/>
      <c r="P63" s="177"/>
      <c r="Q63" s="176"/>
      <c r="R63" s="177"/>
      <c r="S63" s="189">
        <f>SUM(H63,J63,L63,N63,P63,R63)</f>
        <v>0</v>
      </c>
      <c r="T63" s="167"/>
      <c r="V63" s="71"/>
      <c r="W63" s="95"/>
    </row>
    <row r="64" spans="1:23" s="76" customFormat="1" ht="13.5" thickBot="1">
      <c r="A64" s="56" t="s">
        <v>125</v>
      </c>
      <c r="B64" s="196"/>
      <c r="C64" s="62">
        <v>592</v>
      </c>
      <c r="D64" s="18"/>
      <c r="E64" s="56"/>
      <c r="F64" s="193"/>
      <c r="G64" s="176"/>
      <c r="H64" s="167"/>
      <c r="I64" s="176"/>
      <c r="J64" s="167"/>
      <c r="K64" s="176"/>
      <c r="L64" s="177"/>
      <c r="M64" s="176" t="s">
        <v>174</v>
      </c>
      <c r="N64" s="177"/>
      <c r="O64" s="176"/>
      <c r="P64" s="177"/>
      <c r="Q64" s="176">
        <v>22</v>
      </c>
      <c r="R64" s="177"/>
      <c r="S64" s="189">
        <f>SUM(H64,J64,L64,N64,P64,R64)</f>
        <v>0</v>
      </c>
      <c r="T64" s="167"/>
      <c r="V64" s="71"/>
      <c r="W64" s="95"/>
    </row>
    <row r="65" spans="1:23" s="76" customFormat="1" ht="13.5" thickBot="1">
      <c r="A65" s="8" t="s">
        <v>159</v>
      </c>
      <c r="B65" s="8"/>
      <c r="C65" s="18">
        <v>586</v>
      </c>
      <c r="D65" s="18"/>
      <c r="E65" s="36"/>
      <c r="G65" s="168" t="s">
        <v>174</v>
      </c>
      <c r="H65" s="167"/>
      <c r="I65" s="168">
        <v>30</v>
      </c>
      <c r="J65" s="167"/>
      <c r="K65" s="168"/>
      <c r="L65" s="167"/>
      <c r="M65" s="168"/>
      <c r="N65" s="167"/>
      <c r="O65" s="168"/>
      <c r="P65" s="167"/>
      <c r="Q65" s="168"/>
      <c r="R65" s="167"/>
      <c r="S65" s="189">
        <f>SUM(H65,J65,L65,N65,P65,R65)</f>
        <v>0</v>
      </c>
      <c r="T65" s="167"/>
      <c r="V65" s="71"/>
      <c r="W65" s="95"/>
    </row>
    <row r="66" spans="1:23" s="76" customFormat="1" ht="13.5" thickBot="1">
      <c r="A66" s="8" t="s">
        <v>57</v>
      </c>
      <c r="B66" s="8"/>
      <c r="C66" s="18">
        <v>112</v>
      </c>
      <c r="D66" s="16"/>
      <c r="E66" s="64"/>
      <c r="F66" s="193"/>
      <c r="G66" s="176"/>
      <c r="H66" s="167"/>
      <c r="I66" s="176">
        <v>33</v>
      </c>
      <c r="J66" s="167"/>
      <c r="K66" s="176"/>
      <c r="L66" s="177"/>
      <c r="M66" s="176"/>
      <c r="N66" s="177"/>
      <c r="O66" s="176"/>
      <c r="P66" s="177"/>
      <c r="Q66" s="176"/>
      <c r="R66" s="177"/>
      <c r="S66" s="189">
        <f>SUM(H66,J66,L66,N66,P66,R66)</f>
        <v>0</v>
      </c>
      <c r="T66" s="167"/>
      <c r="V66" s="71"/>
      <c r="W66" s="95"/>
    </row>
    <row r="67" spans="1:23" s="76" customFormat="1" ht="12.75" customHeight="1" thickBot="1">
      <c r="A67" s="55" t="s">
        <v>10</v>
      </c>
      <c r="B67" s="196"/>
      <c r="C67" s="62">
        <v>514</v>
      </c>
      <c r="D67" s="18">
        <v>3989815</v>
      </c>
      <c r="E67" s="56"/>
      <c r="F67" s="193"/>
      <c r="G67" s="176"/>
      <c r="H67" s="167"/>
      <c r="I67" s="176"/>
      <c r="J67" s="167"/>
      <c r="K67" s="168"/>
      <c r="L67" s="167"/>
      <c r="M67" s="168"/>
      <c r="N67" s="167"/>
      <c r="O67" s="168"/>
      <c r="P67" s="167"/>
      <c r="Q67" s="168"/>
      <c r="R67" s="167"/>
      <c r="S67" s="189">
        <f>SUM(H67,J67,L67,N67,P67,R67)</f>
        <v>0</v>
      </c>
      <c r="T67" s="167"/>
      <c r="V67" s="71"/>
      <c r="W67" s="95"/>
    </row>
    <row r="68" spans="1:23" s="76" customFormat="1" ht="12.75" customHeight="1" thickBot="1">
      <c r="A68" s="8" t="s">
        <v>61</v>
      </c>
      <c r="B68" s="8"/>
      <c r="C68" s="18">
        <v>116</v>
      </c>
      <c r="D68" s="16"/>
      <c r="E68" s="64"/>
      <c r="F68" s="193"/>
      <c r="G68" s="176"/>
      <c r="H68" s="167"/>
      <c r="I68" s="176"/>
      <c r="J68" s="167"/>
      <c r="K68" s="168"/>
      <c r="L68" s="167"/>
      <c r="M68" s="168"/>
      <c r="N68" s="167"/>
      <c r="O68" s="168"/>
      <c r="P68" s="167"/>
      <c r="Q68" s="168"/>
      <c r="R68" s="167"/>
      <c r="S68" s="189">
        <f>SUM(H68,J68,L68,N68,P68,R68)</f>
        <v>0</v>
      </c>
      <c r="T68" s="167"/>
      <c r="V68" s="71"/>
      <c r="W68" s="95"/>
    </row>
    <row r="69" spans="1:23" s="76" customFormat="1" ht="13.5" thickBot="1">
      <c r="A69" s="64" t="s">
        <v>108</v>
      </c>
      <c r="B69" s="64" t="s">
        <v>126</v>
      </c>
      <c r="C69" s="44">
        <v>197</v>
      </c>
      <c r="D69" s="16">
        <v>9298187</v>
      </c>
      <c r="E69" s="64" t="s">
        <v>127</v>
      </c>
      <c r="G69" s="176"/>
      <c r="H69" s="167"/>
      <c r="I69" s="176"/>
      <c r="J69" s="167"/>
      <c r="K69" s="168"/>
      <c r="L69" s="167"/>
      <c r="M69" s="168"/>
      <c r="N69" s="167"/>
      <c r="O69" s="168"/>
      <c r="P69" s="167"/>
      <c r="Q69" s="168"/>
      <c r="R69" s="167"/>
      <c r="S69" s="189">
        <f>SUM(H69,J69,L69,N69,P69,R69)</f>
        <v>0</v>
      </c>
      <c r="T69" s="167"/>
      <c r="V69" s="71"/>
      <c r="W69" s="95"/>
    </row>
    <row r="70" spans="1:23" s="76" customFormat="1" ht="13.5" thickBot="1">
      <c r="A70" s="45" t="s">
        <v>40</v>
      </c>
      <c r="B70" s="42" t="s">
        <v>68</v>
      </c>
      <c r="C70" s="44">
        <v>188</v>
      </c>
      <c r="D70" s="44"/>
      <c r="E70" s="42"/>
      <c r="G70" s="176"/>
      <c r="H70" s="167"/>
      <c r="I70" s="176"/>
      <c r="J70" s="167"/>
      <c r="K70" s="168"/>
      <c r="L70" s="167"/>
      <c r="M70" s="168"/>
      <c r="N70" s="167"/>
      <c r="O70" s="168"/>
      <c r="P70" s="167"/>
      <c r="Q70" s="168"/>
      <c r="R70" s="167"/>
      <c r="S70" s="189">
        <f>SUM(H70,J70,L70,N70,P70,R70)</f>
        <v>0</v>
      </c>
      <c r="T70" s="167"/>
      <c r="V70" s="71"/>
      <c r="W70" s="95"/>
    </row>
    <row r="71" spans="1:23" s="76" customFormat="1" ht="13.5" thickBot="1">
      <c r="A71" s="64" t="s">
        <v>121</v>
      </c>
      <c r="B71" s="42"/>
      <c r="C71" s="44">
        <v>167</v>
      </c>
      <c r="D71" s="16">
        <v>4055658</v>
      </c>
      <c r="E71" s="42" t="s">
        <v>122</v>
      </c>
      <c r="G71" s="168" t="s">
        <v>174</v>
      </c>
      <c r="H71" s="167"/>
      <c r="I71" s="168">
        <v>27</v>
      </c>
      <c r="J71" s="167"/>
      <c r="K71" s="168"/>
      <c r="L71" s="167"/>
      <c r="M71" s="168">
        <v>21</v>
      </c>
      <c r="N71" s="167"/>
      <c r="O71" s="168"/>
      <c r="P71" s="167"/>
      <c r="Q71" s="168"/>
      <c r="R71" s="167"/>
      <c r="S71" s="189">
        <f>SUM(H71,J71,L71,N71,P71,R71)</f>
        <v>0</v>
      </c>
      <c r="T71" s="167"/>
      <c r="V71" s="71"/>
      <c r="W71" s="100"/>
    </row>
    <row r="72" spans="1:23" s="76" customFormat="1" ht="13.5" thickBot="1">
      <c r="A72" s="55" t="s">
        <v>15</v>
      </c>
      <c r="B72" s="196"/>
      <c r="C72" s="62">
        <v>560</v>
      </c>
      <c r="D72" s="197" t="s">
        <v>21</v>
      </c>
      <c r="E72" s="56"/>
      <c r="G72" s="176"/>
      <c r="H72" s="167"/>
      <c r="I72" s="176"/>
      <c r="J72" s="167"/>
      <c r="K72" s="176"/>
      <c r="L72" s="177"/>
      <c r="M72" s="176"/>
      <c r="N72" s="177"/>
      <c r="O72" s="176"/>
      <c r="P72" s="177"/>
      <c r="Q72" s="176"/>
      <c r="R72" s="177"/>
      <c r="S72" s="189">
        <f>SUM(H72,J72,L72,N72,P72,R72)</f>
        <v>0</v>
      </c>
      <c r="T72" s="167"/>
      <c r="V72" s="71"/>
      <c r="W72" s="95"/>
    </row>
    <row r="73" spans="1:23" s="76" customFormat="1" ht="13.5" thickBot="1">
      <c r="A73" s="56" t="s">
        <v>116</v>
      </c>
      <c r="B73" s="196"/>
      <c r="C73" s="62">
        <v>530</v>
      </c>
      <c r="D73" s="18"/>
      <c r="E73" s="56"/>
      <c r="G73" s="176"/>
      <c r="H73" s="167"/>
      <c r="I73" s="176"/>
      <c r="J73" s="167"/>
      <c r="K73" s="176"/>
      <c r="L73" s="177"/>
      <c r="M73" s="176"/>
      <c r="N73" s="177"/>
      <c r="O73" s="176"/>
      <c r="P73" s="177"/>
      <c r="Q73" s="176"/>
      <c r="R73" s="177"/>
      <c r="S73" s="189">
        <f>SUM(H73,J73,L73,N73,P73,R73)</f>
        <v>0</v>
      </c>
      <c r="T73" s="167"/>
      <c r="V73" s="71"/>
      <c r="W73" s="95"/>
    </row>
    <row r="74" spans="1:23" s="76" customFormat="1" ht="13.5" thickBot="1">
      <c r="A74" s="55" t="s">
        <v>30</v>
      </c>
      <c r="B74" s="196"/>
      <c r="C74" s="62">
        <v>525</v>
      </c>
      <c r="D74" s="18" t="s">
        <v>48</v>
      </c>
      <c r="E74" s="56"/>
      <c r="G74" s="176"/>
      <c r="H74" s="167"/>
      <c r="I74" s="176"/>
      <c r="J74" s="167"/>
      <c r="K74" s="176"/>
      <c r="L74" s="177"/>
      <c r="M74" s="176"/>
      <c r="N74" s="177"/>
      <c r="O74" s="176"/>
      <c r="P74" s="177"/>
      <c r="Q74" s="176"/>
      <c r="R74" s="177"/>
      <c r="S74" s="189">
        <f>SUM(H74,J74,L74,N74,P74,R74)</f>
        <v>0</v>
      </c>
      <c r="T74" s="167"/>
      <c r="V74" s="71"/>
      <c r="W74" s="95"/>
    </row>
    <row r="75" spans="1:23" s="76" customFormat="1" ht="13.5" thickBot="1">
      <c r="A75" s="11" t="s">
        <v>65</v>
      </c>
      <c r="B75" s="11"/>
      <c r="C75" s="18">
        <v>163</v>
      </c>
      <c r="D75" s="16"/>
      <c r="E75" s="64"/>
      <c r="G75" s="176"/>
      <c r="H75" s="167"/>
      <c r="I75" s="176"/>
      <c r="J75" s="167"/>
      <c r="K75" s="176"/>
      <c r="L75" s="177"/>
      <c r="M75" s="176"/>
      <c r="N75" s="177"/>
      <c r="O75" s="176"/>
      <c r="P75" s="177"/>
      <c r="Q75" s="176"/>
      <c r="R75" s="177"/>
      <c r="S75" s="189">
        <f>SUM(H75,J75,L75,N75,P75,R75)</f>
        <v>0</v>
      </c>
      <c r="T75" s="167"/>
      <c r="V75" s="71"/>
      <c r="W75" s="101"/>
    </row>
    <row r="76" spans="1:23" s="76" customFormat="1" ht="13.5" thickBot="1">
      <c r="A76" s="8" t="s">
        <v>64</v>
      </c>
      <c r="B76" s="8"/>
      <c r="C76" s="15">
        <v>162</v>
      </c>
      <c r="D76" s="16"/>
      <c r="E76" s="64" t="s">
        <v>146</v>
      </c>
      <c r="F76" s="185"/>
      <c r="G76" s="176"/>
      <c r="H76" s="167"/>
      <c r="I76" s="176"/>
      <c r="J76" s="167"/>
      <c r="K76" s="176"/>
      <c r="L76" s="177"/>
      <c r="M76" s="176"/>
      <c r="N76" s="177"/>
      <c r="Q76" s="210"/>
      <c r="R76" s="211"/>
      <c r="S76" s="189">
        <f>SUM(H76,J76,L76,N76,P76,R76)</f>
        <v>0</v>
      </c>
      <c r="T76" s="167"/>
      <c r="V76" s="71"/>
      <c r="W76" s="95"/>
    </row>
    <row r="77" spans="1:23" s="76" customFormat="1" ht="13.5" thickBot="1">
      <c r="A77" s="55" t="s">
        <v>118</v>
      </c>
      <c r="B77" s="196"/>
      <c r="C77" s="62">
        <v>546</v>
      </c>
      <c r="D77" s="18"/>
      <c r="E77" s="56"/>
      <c r="G77" s="168" t="s">
        <v>174</v>
      </c>
      <c r="H77" s="167"/>
      <c r="I77" s="176"/>
      <c r="J77" s="167"/>
      <c r="K77" s="176"/>
      <c r="L77" s="177"/>
      <c r="M77" s="176"/>
      <c r="N77" s="177"/>
      <c r="O77" s="176"/>
      <c r="P77" s="177"/>
      <c r="Q77" s="176"/>
      <c r="R77" s="177"/>
      <c r="S77" s="189">
        <f>SUM(H77,J77,L77,N77,P77,R77)</f>
        <v>0</v>
      </c>
      <c r="T77" s="167"/>
      <c r="V77" s="71"/>
      <c r="W77" s="95"/>
    </row>
    <row r="78" spans="1:23" s="76" customFormat="1" ht="13.5" thickBot="1">
      <c r="A78" s="55" t="s">
        <v>11</v>
      </c>
      <c r="B78" s="196"/>
      <c r="C78" s="62">
        <v>552</v>
      </c>
      <c r="D78" s="18">
        <v>6067375</v>
      </c>
      <c r="E78" s="56"/>
      <c r="G78" s="176"/>
      <c r="H78" s="167"/>
      <c r="I78" s="176"/>
      <c r="J78" s="167"/>
      <c r="K78" s="176"/>
      <c r="L78" s="177"/>
      <c r="M78" s="176"/>
      <c r="N78" s="177"/>
      <c r="O78" s="176"/>
      <c r="P78" s="177"/>
      <c r="Q78" s="176"/>
      <c r="R78" s="177"/>
      <c r="S78" s="189">
        <f>SUM(H78,J78,L78,N78,P78,R78)</f>
        <v>0</v>
      </c>
      <c r="T78" s="167"/>
      <c r="V78" s="71"/>
      <c r="W78" s="95"/>
    </row>
    <row r="79" spans="1:23" s="76" customFormat="1" ht="13.5" thickBot="1">
      <c r="A79" s="77" t="s">
        <v>157</v>
      </c>
      <c r="B79" s="8"/>
      <c r="C79" s="18">
        <v>129</v>
      </c>
      <c r="D79" s="18"/>
      <c r="E79" s="36"/>
      <c r="G79" s="168" t="s">
        <v>174</v>
      </c>
      <c r="H79" s="167"/>
      <c r="I79" s="176"/>
      <c r="J79" s="167"/>
      <c r="K79" s="168"/>
      <c r="L79" s="167"/>
      <c r="M79" s="168"/>
      <c r="N79" s="167"/>
      <c r="O79" s="168"/>
      <c r="P79" s="167"/>
      <c r="Q79" s="168"/>
      <c r="R79" s="167"/>
      <c r="S79" s="189">
        <f>SUM(H79,J79,L79,N79,P79,R79)</f>
        <v>0</v>
      </c>
      <c r="T79" s="167"/>
      <c r="V79" s="71"/>
      <c r="W79" s="95"/>
    </row>
    <row r="80" spans="1:23" s="76" customFormat="1" ht="13.5" thickBot="1">
      <c r="A80" s="8" t="s">
        <v>60</v>
      </c>
      <c r="B80" s="8" t="s">
        <v>59</v>
      </c>
      <c r="C80" s="18">
        <v>114</v>
      </c>
      <c r="D80" s="16"/>
      <c r="E80" s="64"/>
      <c r="G80" s="176"/>
      <c r="H80" s="167"/>
      <c r="I80" s="176"/>
      <c r="J80" s="167"/>
      <c r="K80" s="176"/>
      <c r="L80" s="177"/>
      <c r="M80" s="176"/>
      <c r="N80" s="177"/>
      <c r="O80" s="176"/>
      <c r="P80" s="177"/>
      <c r="Q80" s="176"/>
      <c r="R80" s="177"/>
      <c r="S80" s="189">
        <f>SUM(H80,J80,L80,N80,P80,R80)</f>
        <v>0</v>
      </c>
      <c r="T80" s="167"/>
      <c r="V80" s="71"/>
      <c r="W80" s="83"/>
    </row>
    <row r="81" spans="1:23" s="76" customFormat="1" ht="13.5" thickBot="1">
      <c r="A81" s="55" t="s">
        <v>42</v>
      </c>
      <c r="B81" s="196"/>
      <c r="C81" s="62">
        <v>522</v>
      </c>
      <c r="D81" s="18" t="s">
        <v>48</v>
      </c>
      <c r="E81" s="56"/>
      <c r="G81" s="176"/>
      <c r="H81" s="167"/>
      <c r="I81" s="176"/>
      <c r="J81" s="167"/>
      <c r="K81" s="176"/>
      <c r="L81" s="177"/>
      <c r="M81" s="176"/>
      <c r="N81" s="177"/>
      <c r="O81" s="176"/>
      <c r="P81" s="177"/>
      <c r="Q81" s="176"/>
      <c r="R81" s="177"/>
      <c r="S81" s="189">
        <f>SUM(H81,J81,L81,N81,P81,R81)</f>
        <v>0</v>
      </c>
      <c r="T81" s="167"/>
      <c r="V81" s="71"/>
      <c r="W81" s="95"/>
    </row>
    <row r="82" spans="1:23" s="76" customFormat="1" ht="13.5" thickBot="1">
      <c r="A82" s="42" t="s">
        <v>134</v>
      </c>
      <c r="B82" s="42"/>
      <c r="C82" s="44">
        <v>120</v>
      </c>
      <c r="D82" s="44"/>
      <c r="E82" s="42"/>
      <c r="G82" s="176"/>
      <c r="H82" s="167"/>
      <c r="I82" s="176"/>
      <c r="J82" s="167"/>
      <c r="K82" s="176"/>
      <c r="L82" s="177"/>
      <c r="M82" s="176"/>
      <c r="N82" s="177"/>
      <c r="O82" s="176"/>
      <c r="P82" s="177"/>
      <c r="Q82" s="176"/>
      <c r="R82" s="177"/>
      <c r="S82" s="189">
        <f>SUM(H82,J82,L82,N82,P82,R82)</f>
        <v>0</v>
      </c>
      <c r="T82" s="167"/>
      <c r="V82" s="71"/>
      <c r="W82" s="95"/>
    </row>
    <row r="83" spans="1:23" s="76" customFormat="1" ht="13.5" thickBot="1">
      <c r="A83" s="55" t="s">
        <v>202</v>
      </c>
      <c r="B83" s="196"/>
      <c r="C83" s="62">
        <v>576</v>
      </c>
      <c r="D83" s="18"/>
      <c r="E83" s="56"/>
      <c r="G83" s="176"/>
      <c r="H83" s="167"/>
      <c r="I83" s="176"/>
      <c r="J83" s="167"/>
      <c r="K83" s="176"/>
      <c r="L83" s="177"/>
      <c r="M83" s="176" t="s">
        <v>174</v>
      </c>
      <c r="N83" s="177"/>
      <c r="O83" s="176"/>
      <c r="P83" s="177"/>
      <c r="Q83" s="176"/>
      <c r="R83" s="177"/>
      <c r="S83" s="189">
        <f>SUM(H83,J83,L83,N83,P83,R83)</f>
        <v>0</v>
      </c>
      <c r="T83" s="167"/>
      <c r="V83" s="71"/>
      <c r="W83" s="99"/>
    </row>
    <row r="84" spans="1:23" s="76" customFormat="1" ht="13.5" thickBot="1">
      <c r="A84" s="55" t="s">
        <v>39</v>
      </c>
      <c r="B84" s="196"/>
      <c r="C84" s="62">
        <v>523</v>
      </c>
      <c r="D84" s="18" t="s">
        <v>91</v>
      </c>
      <c r="E84" s="56"/>
      <c r="G84" s="176"/>
      <c r="H84" s="167"/>
      <c r="I84" s="176"/>
      <c r="J84" s="167"/>
      <c r="K84" s="176"/>
      <c r="L84" s="177"/>
      <c r="M84" s="176"/>
      <c r="N84" s="177"/>
      <c r="O84" s="176"/>
      <c r="P84" s="177"/>
      <c r="Q84" s="176"/>
      <c r="R84" s="177"/>
      <c r="S84" s="189">
        <f>SUM(H84,J84,L84,N84,P84,R84)</f>
        <v>0</v>
      </c>
      <c r="T84" s="167"/>
      <c r="V84" s="71"/>
      <c r="W84" s="95"/>
    </row>
    <row r="85" spans="1:23" s="76" customFormat="1" ht="13.5" thickBot="1">
      <c r="A85" s="8" t="s">
        <v>62</v>
      </c>
      <c r="B85" s="8" t="s">
        <v>242</v>
      </c>
      <c r="C85" s="18">
        <v>117</v>
      </c>
      <c r="D85" s="16"/>
      <c r="E85" s="64" t="s">
        <v>241</v>
      </c>
      <c r="G85" s="176"/>
      <c r="H85" s="167"/>
      <c r="I85" s="176">
        <v>32</v>
      </c>
      <c r="J85" s="167"/>
      <c r="K85" s="176"/>
      <c r="L85" s="177"/>
      <c r="M85" s="176"/>
      <c r="N85" s="177"/>
      <c r="O85" s="176">
        <v>22</v>
      </c>
      <c r="P85" s="177"/>
      <c r="Q85" s="176"/>
      <c r="R85" s="177"/>
      <c r="S85" s="189">
        <f>SUM(H85,J85,L85,N85,P85,R85)</f>
        <v>0</v>
      </c>
      <c r="T85" s="167"/>
      <c r="V85" s="71"/>
      <c r="W85" s="95"/>
    </row>
    <row r="86" spans="1:23" s="76" customFormat="1" ht="13.5" thickBot="1">
      <c r="A86" s="8" t="s">
        <v>66</v>
      </c>
      <c r="B86" s="8"/>
      <c r="C86" s="18">
        <v>164</v>
      </c>
      <c r="D86" s="16"/>
      <c r="E86" s="64"/>
      <c r="G86" s="176"/>
      <c r="H86" s="167"/>
      <c r="I86" s="176"/>
      <c r="J86" s="167"/>
      <c r="K86" s="176"/>
      <c r="L86" s="177"/>
      <c r="M86" s="176"/>
      <c r="N86" s="177"/>
      <c r="O86" s="176"/>
      <c r="P86" s="177"/>
      <c r="Q86" s="176"/>
      <c r="R86" s="177"/>
      <c r="S86" s="189">
        <f>SUM(H86,J86,L86,N86,P86,R86)</f>
        <v>0</v>
      </c>
      <c r="T86" s="167"/>
      <c r="V86" s="71"/>
      <c r="W86" s="83"/>
    </row>
    <row r="87" spans="1:23" s="76" customFormat="1" ht="13.5" thickBot="1">
      <c r="A87" s="8" t="s">
        <v>194</v>
      </c>
      <c r="B87" s="8"/>
      <c r="C87" s="18">
        <v>171</v>
      </c>
      <c r="D87" s="16"/>
      <c r="E87" s="64" t="s">
        <v>98</v>
      </c>
      <c r="G87" s="176"/>
      <c r="H87" s="177"/>
      <c r="I87" s="176"/>
      <c r="J87" s="177"/>
      <c r="K87" s="176"/>
      <c r="L87" s="177"/>
      <c r="M87" s="176" t="s">
        <v>174</v>
      </c>
      <c r="N87" s="177"/>
      <c r="O87" s="176">
        <v>25</v>
      </c>
      <c r="P87" s="177"/>
      <c r="Q87" s="176">
        <v>23</v>
      </c>
      <c r="R87" s="177"/>
      <c r="S87" s="189">
        <f>SUM(H87,J87,L87,N87,P87,R87)</f>
        <v>0</v>
      </c>
      <c r="T87" s="167"/>
      <c r="V87" s="71"/>
      <c r="W87" s="101"/>
    </row>
    <row r="88" spans="1:23" s="76" customFormat="1" ht="13.5" thickBot="1">
      <c r="A88" s="56" t="s">
        <v>120</v>
      </c>
      <c r="B88" s="196"/>
      <c r="C88" s="62">
        <v>175</v>
      </c>
      <c r="D88" s="174"/>
      <c r="E88" s="56" t="s">
        <v>187</v>
      </c>
      <c r="G88" s="127"/>
      <c r="H88" s="128"/>
      <c r="I88" s="127"/>
      <c r="J88" s="128"/>
      <c r="K88" s="127"/>
      <c r="L88" s="198"/>
      <c r="M88" s="127">
        <v>23</v>
      </c>
      <c r="N88" s="198"/>
      <c r="O88" s="127">
        <v>26</v>
      </c>
      <c r="P88" s="198"/>
      <c r="Q88" s="127"/>
      <c r="R88" s="198"/>
      <c r="S88" s="189">
        <f>SUM(H88,J88,L88,N88,P88,R88)</f>
        <v>0</v>
      </c>
      <c r="T88" s="167"/>
      <c r="V88" s="71"/>
      <c r="W88" s="95"/>
    </row>
    <row r="89" spans="1:20" ht="12.75">
      <c r="A89" s="27" t="s">
        <v>165</v>
      </c>
      <c r="T89" s="187"/>
    </row>
    <row r="90" ht="12.75">
      <c r="T90" s="187"/>
    </row>
    <row r="91" ht="12.75">
      <c r="T91" s="187"/>
    </row>
    <row r="92" ht="12.75">
      <c r="T92" s="187"/>
    </row>
    <row r="93" ht="12.75">
      <c r="T93" s="187"/>
    </row>
    <row r="94" ht="12.75">
      <c r="T94" s="187"/>
    </row>
    <row r="95" ht="12.75">
      <c r="T95" s="187"/>
    </row>
    <row r="96" ht="12.75">
      <c r="T96" s="187"/>
    </row>
    <row r="97" ht="12.75">
      <c r="T97" s="187"/>
    </row>
    <row r="98" ht="12.75">
      <c r="T98" s="187"/>
    </row>
    <row r="99" ht="12.75">
      <c r="T99" s="187"/>
    </row>
    <row r="100" ht="12.75">
      <c r="T100" s="187"/>
    </row>
    <row r="101" ht="12.75">
      <c r="T101" s="187"/>
    </row>
    <row r="102" ht="12.75">
      <c r="T102" s="187"/>
    </row>
    <row r="103" ht="12.75">
      <c r="T103" s="187"/>
    </row>
    <row r="104" ht="12.75">
      <c r="T104" s="187"/>
    </row>
    <row r="105" ht="12.75">
      <c r="T105" s="187"/>
    </row>
    <row r="106" ht="12.75">
      <c r="T106" s="187"/>
    </row>
    <row r="107" ht="12.75">
      <c r="T107" s="187"/>
    </row>
    <row r="108" ht="12.75">
      <c r="T108" s="187"/>
    </row>
    <row r="109" ht="12.75">
      <c r="T109" s="187"/>
    </row>
    <row r="110" ht="12.75">
      <c r="T110" s="187"/>
    </row>
    <row r="111" ht="12.75">
      <c r="T111" s="187"/>
    </row>
    <row r="112" ht="12.75">
      <c r="T112" s="187"/>
    </row>
    <row r="113" ht="12.75">
      <c r="T113" s="187"/>
    </row>
    <row r="114" ht="12.75">
      <c r="T114" s="187"/>
    </row>
    <row r="115" ht="12.75">
      <c r="T115" s="187"/>
    </row>
    <row r="116" ht="12.75">
      <c r="T116" s="187"/>
    </row>
    <row r="117" ht="12.75">
      <c r="T117" s="187"/>
    </row>
    <row r="118" ht="12.75">
      <c r="T118" s="187"/>
    </row>
    <row r="119" ht="12.75">
      <c r="T119" s="187"/>
    </row>
    <row r="120" ht="12.75">
      <c r="T120" s="187"/>
    </row>
    <row r="121" ht="12.75">
      <c r="T121" s="187"/>
    </row>
    <row r="122" ht="12.75">
      <c r="T122" s="187"/>
    </row>
    <row r="123" ht="12.75">
      <c r="T123" s="187"/>
    </row>
    <row r="124" ht="12.75">
      <c r="T124" s="187"/>
    </row>
    <row r="125" ht="12.75">
      <c r="T125" s="187"/>
    </row>
    <row r="126" ht="12.75">
      <c r="T126" s="187"/>
    </row>
    <row r="127" ht="12.75">
      <c r="T127" s="187"/>
    </row>
    <row r="128" ht="12.75">
      <c r="T128" s="187"/>
    </row>
    <row r="129" ht="12.75">
      <c r="T129" s="187"/>
    </row>
    <row r="130" ht="12.75">
      <c r="T130" s="187"/>
    </row>
    <row r="131" ht="12.75">
      <c r="T131" s="187"/>
    </row>
    <row r="132" ht="12.75">
      <c r="T132" s="187"/>
    </row>
    <row r="133" ht="12.75">
      <c r="T133" s="187"/>
    </row>
    <row r="134" ht="12.75">
      <c r="T134" s="187"/>
    </row>
    <row r="135" ht="12.75">
      <c r="T135" s="187"/>
    </row>
    <row r="136" ht="12.75">
      <c r="T136" s="187"/>
    </row>
    <row r="137" ht="12.75">
      <c r="T137" s="187"/>
    </row>
    <row r="138" ht="12.75">
      <c r="T138" s="187"/>
    </row>
    <row r="139" ht="12.75">
      <c r="T139" s="187"/>
    </row>
    <row r="140" ht="12.75">
      <c r="T140" s="187"/>
    </row>
    <row r="141" ht="12.75">
      <c r="T141" s="187"/>
    </row>
    <row r="142" ht="12.75">
      <c r="T142" s="187"/>
    </row>
    <row r="143" ht="12.75">
      <c r="T143" s="187"/>
    </row>
    <row r="144" ht="12.75">
      <c r="T144" s="187"/>
    </row>
    <row r="145" ht="12.75">
      <c r="T145" s="187"/>
    </row>
    <row r="146" ht="12.75">
      <c r="T146" s="187"/>
    </row>
    <row r="147" ht="12.75">
      <c r="T147" s="187"/>
    </row>
    <row r="148" ht="12.75">
      <c r="T148" s="187"/>
    </row>
    <row r="149" ht="12.75">
      <c r="T149" s="187"/>
    </row>
    <row r="150" ht="12.75">
      <c r="T150" s="187"/>
    </row>
    <row r="151" ht="12.75">
      <c r="T151" s="187"/>
    </row>
    <row r="152" ht="12.75">
      <c r="T152" s="187"/>
    </row>
    <row r="153" ht="12.75">
      <c r="T153" s="187"/>
    </row>
    <row r="154" ht="12.75">
      <c r="T154" s="187"/>
    </row>
    <row r="155" ht="12.75">
      <c r="T155" s="187"/>
    </row>
    <row r="156" ht="12.75">
      <c r="T156" s="187"/>
    </row>
    <row r="157" ht="12.75">
      <c r="T157" s="187"/>
    </row>
    <row r="158" ht="12.75">
      <c r="T158" s="187"/>
    </row>
    <row r="159" ht="12.75">
      <c r="T159" s="187"/>
    </row>
    <row r="160" ht="12.75">
      <c r="T160" s="187"/>
    </row>
    <row r="161" ht="12.75">
      <c r="T161" s="187"/>
    </row>
    <row r="162" ht="12.75">
      <c r="T162" s="187"/>
    </row>
    <row r="163" ht="12.75">
      <c r="T163" s="187"/>
    </row>
    <row r="164" ht="12.75">
      <c r="T164" s="187"/>
    </row>
    <row r="165" ht="12.75">
      <c r="T165" s="187"/>
    </row>
    <row r="166" ht="12.75">
      <c r="T166" s="187"/>
    </row>
    <row r="167" ht="12.75">
      <c r="T167" s="187"/>
    </row>
    <row r="168" ht="12.75">
      <c r="T168" s="187"/>
    </row>
    <row r="169" ht="12.75">
      <c r="T169" s="187"/>
    </row>
    <row r="170" ht="12.75">
      <c r="T170" s="187"/>
    </row>
    <row r="171" ht="12.75">
      <c r="T171" s="187"/>
    </row>
    <row r="172" ht="12.75">
      <c r="T172" s="187"/>
    </row>
    <row r="173" ht="12.75">
      <c r="T173" s="187"/>
    </row>
    <row r="174" ht="12.75">
      <c r="T174" s="187"/>
    </row>
    <row r="175" ht="12.75">
      <c r="T175" s="187"/>
    </row>
    <row r="176" ht="12.75">
      <c r="T176" s="187"/>
    </row>
    <row r="177" ht="12.75">
      <c r="T177" s="187"/>
    </row>
    <row r="178" ht="12.75">
      <c r="T178" s="187"/>
    </row>
    <row r="179" ht="12.75">
      <c r="T179" s="187"/>
    </row>
    <row r="180" ht="12.75">
      <c r="T180" s="187"/>
    </row>
    <row r="181" ht="12.75">
      <c r="T181" s="187"/>
    </row>
    <row r="182" ht="12.75">
      <c r="T182" s="187"/>
    </row>
    <row r="183" ht="12.75">
      <c r="T183" s="187"/>
    </row>
  </sheetData>
  <sheetProtection/>
  <mergeCells count="7">
    <mergeCell ref="S1:T1"/>
    <mergeCell ref="G1:H1"/>
    <mergeCell ref="I1:J1"/>
    <mergeCell ref="K1:L1"/>
    <mergeCell ref="M1:N1"/>
    <mergeCell ref="O1:P1"/>
    <mergeCell ref="Q1:R1"/>
  </mergeCells>
  <hyperlinks>
    <hyperlink ref="C59" r:id="rId1" display="karpehaurum@gmail.com"/>
    <hyperlink ref="C7" r:id="rId2" display="mudder_xt550@hotmail.com"/>
    <hyperlink ref="C47" r:id="rId3" display="jesper.grau@hotmail.com"/>
    <hyperlink ref="C10" r:id="rId4" display="olext@live.dk"/>
    <hyperlink ref="C68" r:id="rId5" display="martin@sumpscooterlaug.dk"/>
    <hyperlink ref="C63" r:id="rId6" display="bodilpoul@yahoo.dk"/>
    <hyperlink ref="C10:C18" r:id="rId7" display="dan.uno@grejsdalen.dk"/>
    <hyperlink ref="C67" r:id="rId8" display="pl-teknik@live.dk"/>
    <hyperlink ref="C11" r:id="rId9" display="peter_broholm@hotmail.com"/>
    <hyperlink ref="C72" r:id="rId10" display="martinoj@mail.dk"/>
    <hyperlink ref="C21" r:id="rId11" display="dots@tdcadsl.dk"/>
    <hyperlink ref="C46" r:id="rId12" display="jan@jh-tek.dk"/>
    <hyperlink ref="C56" r:id="rId13" display="herlevau@vip.cybercity.dk"/>
    <hyperlink ref="C86" r:id="rId14" display="j.boddum@jubii.dk"/>
    <hyperlink ref="C85" r:id="rId15" display="tiggerstoned@hotmail.com"/>
    <hyperlink ref="C73" r:id="rId16" display="gysseh@gmail.com"/>
    <hyperlink ref="C74" r:id="rId17" display="oestergaard_svendsen@mail.dk"/>
    <hyperlink ref="C24" r:id="rId18" display="bodilpoul@yahoo.dk"/>
    <hyperlink ref="C31" r:id="rId19" display="tt@mvbmail.dk"/>
    <hyperlink ref="C36" r:id="rId20" display="esbenboell@gmail.com"/>
    <hyperlink ref="C69" r:id="rId21" display="finnboedker@hotmail.com"/>
    <hyperlink ref="C9" r:id="rId22" display="2bikes@mail.dk"/>
    <hyperlink ref="C18" r:id="rId23" display="m-peder@jubii.dk"/>
    <hyperlink ref="C35" r:id="rId24" display="guzziniels@hotmail.com"/>
    <hyperlink ref="C17" r:id="rId25" display="bondemand_larsen@hotmail.com"/>
    <hyperlink ref="C8" r:id="rId26" display="montagesmeden@gmail.com"/>
    <hyperlink ref="C38" r:id="rId27" display="n.staugaard@vip.cybercity.dk"/>
    <hyperlink ref="C78" r:id="rId28" display="vest@vestimport.com"/>
    <hyperlink ref="C99" r:id="rId29" display="pod-nano@hotmail.com"/>
    <hyperlink ref="C80" r:id="rId30" display="ohellerup@gmail.com"/>
    <hyperlink ref="C81" r:id="rId31" display="atlasdk@hotmail.com"/>
    <hyperlink ref="C70" r:id="rId32" display="nfsbbi@hotmail.com"/>
    <hyperlink ref="C48" r:id="rId33" display="mortenczaja@gmail.com"/>
    <hyperlink ref="C4" r:id="rId34" display="herrestrup@mail.dk"/>
    <hyperlink ref="C52" r:id="rId35" display="dan.uno@grejsdalen.dk"/>
    <hyperlink ref="C96" r:id="rId36" display="gysseh@gmail.com"/>
    <hyperlink ref="C50" r:id="rId37" display="pl-teknik@live.dk"/>
    <hyperlink ref="C16" r:id="rId38" display="ryanb@vip.cybercity.dk"/>
    <hyperlink ref="C66" r:id="rId39" display="ackl@larsen.tdcadsl.dk"/>
    <hyperlink ref="C40" r:id="rId40" display="kasper@outbackcompany.dk"/>
    <hyperlink ref="C92" r:id="rId41" display="dots@tdcadsl.dk"/>
    <hyperlink ref="C84" r:id="rId42" display="mr.j.k.mr@hotmail.com"/>
    <hyperlink ref="C88" r:id="rId43" display="jan@jh-tek.dk"/>
    <hyperlink ref="C20" r:id="rId44" display="mads_sigersted@hotmail.com"/>
    <hyperlink ref="C95" r:id="rId45" display="martinoj@mail.dk"/>
    <hyperlink ref="C77" r:id="rId46" display="pod-nano@hotmail.com"/>
    <hyperlink ref="C98" r:id="rId47" display="huskydane@email.dk"/>
    <hyperlink ref="C5" r:id="rId48" display="karpehaurum@gmail.com"/>
    <hyperlink ref="C71" r:id="rId49" display="hellekoefoed@mail.dk"/>
    <hyperlink ref="C58" r:id="rId50" display="schoelzer@stofanet.dk"/>
    <hyperlink ref="C19" r:id="rId51" display="locul@hotmail.com"/>
    <hyperlink ref="C76" r:id="rId52" display="kibsgaardjakob@gmail.com"/>
    <hyperlink ref="C2" r:id="rId53" display="ida.kirketerp.nielsen@gmail.com"/>
    <hyperlink ref="C44" r:id="rId54" display="jes_72@msn.com"/>
    <hyperlink ref="C6" r:id="rId55" display="tt@mvbmail.dk"/>
    <hyperlink ref="C28" r:id="rId56" display="madsbholmberg@hotmail.com"/>
    <hyperlink ref="C12" r:id="rId57" display="dan.uno@grejsdalen.dk"/>
    <hyperlink ref="C34" r:id="rId58" display="duxen@duxen.dk"/>
    <hyperlink ref="C75" r:id="rId59" display="rene@bikeacc.dk"/>
    <hyperlink ref="C60" r:id="rId60" display="n.staugaard@vip.cybercity.dk"/>
    <hyperlink ref="C93" r:id="rId61" display="peter_broholm@hotmail.com"/>
    <hyperlink ref="C94" r:id="rId62" display="peter_broholm@hotmail.com"/>
    <hyperlink ref="C3" r:id="rId63" display="tsj@strandbyelteknik.dk"/>
    <hyperlink ref="C54" r:id="rId64" display="kasper@outbackcompany.dk"/>
    <hyperlink ref="C41" r:id="rId65" display="ryanb@vip.cybercity.dk"/>
    <hyperlink ref="C113" r:id="rId66" display="ryanb@vip.cybercity.dk"/>
    <hyperlink ref="C97" r:id="rId67" display="oestergaard_svendsen@mail.dk"/>
    <hyperlink ref="C111" r:id="rId68" display="jesper.grau@hotmail.com"/>
    <hyperlink ref="C112" r:id="rId69" display="mr.j.k.mr@hotmail.com"/>
    <hyperlink ref="C101" r:id="rId70" display="guzziniels@hotmail.com"/>
    <hyperlink ref="C102" r:id="rId71" display="bondemand_larsen@hotmail.com"/>
    <hyperlink ref="C103" r:id="rId72" display="mbcoupe@live.dk"/>
    <hyperlink ref="C104" r:id="rId73" display="atlasdk@hotmail.com"/>
    <hyperlink ref="C105" r:id="rId74" display="dsl286321@vip.cybercity.dk"/>
    <hyperlink ref="C100" r:id="rId75" display="schoelzer@stofanet.dk"/>
    <hyperlink ref="C106" r:id="rId76" display="sren.sandgaard.thuesen@gmail.com"/>
    <hyperlink ref="C127" r:id="rId77" display="bondemand_larsen@hotmail.com"/>
    <hyperlink ref="C107" r:id="rId78" display="calme@mail.dk"/>
    <hyperlink ref="C108" r:id="rId79" display="bodilpoul@yahoo.dk"/>
    <hyperlink ref="C109" r:id="rId80" display="lindaj@larsen.mail.dk"/>
    <hyperlink ref="C110" r:id="rId81" display="2bikes@mail.dk"/>
    <hyperlink ref="C124" r:id="rId82" display="pod-nano@hotmail.com"/>
    <hyperlink ref="C117" r:id="rId83" display="dots@tdcadsl.dk"/>
    <hyperlink ref="C116" r:id="rId84" display="mads_sigersted@hotmail.com"/>
    <hyperlink ref="C114" r:id="rId85" display="pl-teknik@live.dk"/>
    <hyperlink ref="C120" r:id="rId86" display="martinoj@mail.dk"/>
    <hyperlink ref="C115" r:id="rId87" display="jan@jh-tek.dk"/>
    <hyperlink ref="C118" r:id="rId88" display="peter_broholm@hotmail.com"/>
    <hyperlink ref="C119" r:id="rId89" display="peter_broholm@hotmail.com"/>
    <hyperlink ref="C123" r:id="rId90" display="huskydane@email.dk"/>
    <hyperlink ref="C126" r:id="rId91" display="guzziniels@hotmail.com"/>
    <hyperlink ref="C121" r:id="rId92" display="gysseh@gmail.com"/>
    <hyperlink ref="C122" r:id="rId93" display="oestergaard_svendsen@mail.dk"/>
    <hyperlink ref="C21:C22" r:id="rId94" display="dan.uno@grejsdalen.dk"/>
    <hyperlink ref="E65523" r:id="rId95" display="martin@sumpscooterlaug.dk"/>
    <hyperlink ref="E40" r:id="rId96" display="lk@legs.nu"/>
    <hyperlink ref="E65503" r:id="rId97" display="yamahapusher@gmail.com"/>
    <hyperlink ref="E65514" r:id="rId98" display="jensen_martin@gmx.net"/>
    <hyperlink ref="E65508:E65509" r:id="rId99" display="dan.uno@grejsdalen.dk"/>
    <hyperlink ref="E59" r:id="rId100" display="an96@sol.dk"/>
    <hyperlink ref="E65518" r:id="rId101" display="erik.glyngore@hotmail.com"/>
    <hyperlink ref="E65515" r:id="rId102" display="p.rasmussen@city.dk"/>
    <hyperlink ref="E65500" r:id="rId103" display="jesperht@mail.dk"/>
    <hyperlink ref="E12" r:id="rId104" display="rene@bikeacc.dk"/>
    <hyperlink ref="E65501" r:id="rId105" display="clausnjensen@hotmail.com"/>
    <hyperlink ref="E65510" r:id="rId106" display="andre.larsen@mail.dk"/>
    <hyperlink ref="E65512" r:id="rId107" display="andre.larsen@mail.dk"/>
    <hyperlink ref="E65524" r:id="rId108" display="mhalkjaer77@gmail.com"/>
    <hyperlink ref="E65505" r:id="rId109" display="peter_weiss85@hotmail.com"/>
    <hyperlink ref="E65509" r:id="rId110" display="flens@stofanet.dk"/>
    <hyperlink ref="E65511" r:id="rId111" display="marianneoghans@ulvsbjerggaard.dk"/>
    <hyperlink ref="E65519" r:id="rId112" display="jancross6@yahoo.dk"/>
    <hyperlink ref="E65522" r:id="rId113" display="fennevangen@gmail.com"/>
    <hyperlink ref="E65521" r:id="rId114" display="fennevangen@gmail.com"/>
    <hyperlink ref="E4" r:id="rId115" display="karpehaurum@gmail.com"/>
    <hyperlink ref="E65507" r:id="rId116" display="jenschristensen84@gmail.com"/>
    <hyperlink ref="E65516" r:id="rId117" display="endurojohnny@email.dk"/>
    <hyperlink ref="E65502" r:id="rId118" display="mlj@team-kettinge.dk"/>
    <hyperlink ref="E2" r:id="rId119" display="tiggerstoned@hotmail.com"/>
    <hyperlink ref="E65506" r:id="rId120" display="ls@motard.dk"/>
    <hyperlink ref="E65508" r:id="rId121" display="bjornbjeldbak@live.dk"/>
    <hyperlink ref="E65504" r:id="rId122" display="skaanvad2992@yahoo.dk"/>
    <hyperlink ref="E65513" r:id="rId123" display="kjaergaardbyg@gmail.com"/>
    <hyperlink ref="E65499" r:id="rId124" display="skaanvad@stofanet.dk"/>
    <hyperlink ref="E65517" r:id="rId125" display="mathias_lind@hotmail.com"/>
    <hyperlink ref="E28" r:id="rId126" display="hellekoefoed@mail.dk"/>
    <hyperlink ref="E65520" r:id="rId127" display="jan.neslo@hotmail.com"/>
    <hyperlink ref="C65516" r:id="rId128" display="yamahapusher@gmail.com"/>
    <hyperlink ref="C65521:C65522" r:id="rId129" display="dan.uno@grejsdalen.dk"/>
    <hyperlink ref="C65513" r:id="rId130" display="jesperht@mail.dk"/>
    <hyperlink ref="C65514" r:id="rId131" display="clausnjensen@hotmail.com"/>
    <hyperlink ref="C65523" r:id="rId132" display="andre.larsen@mail.dk"/>
    <hyperlink ref="C64" r:id="rId133" display="lindaj@larsen.mail.dk"/>
    <hyperlink ref="C65518" r:id="rId134" display="peter_weiss85@hotmail.com"/>
    <hyperlink ref="C65522" r:id="rId135" display="flens@stofanet.dk"/>
    <hyperlink ref="C65524" r:id="rId136" display="marianneoghans@ulvsbjerggaard.dk"/>
    <hyperlink ref="C65520" r:id="rId137" display="jenschristensen84@gmail.com"/>
    <hyperlink ref="C65515" r:id="rId138" display="mlj@team-kettinge.dk"/>
    <hyperlink ref="C65519" r:id="rId139" display="ls@motard.dk"/>
    <hyperlink ref="C65521" r:id="rId140" display="bjornbjeldbak@live.dk"/>
    <hyperlink ref="C65517" r:id="rId141" display="skaanvad2992@yahoo.dk"/>
    <hyperlink ref="C65512" r:id="rId142" display="skaanvad@stofanet.dk"/>
  </hyperlinks>
  <printOptions/>
  <pageMargins left="0.32" right="0.11" top="0.09" bottom="0.09" header="0" footer="0"/>
  <pageSetup fitToHeight="1" fitToWidth="1" horizontalDpi="300" verticalDpi="300" orientation="landscape" paperSize="9" scale="50" r:id="rId14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4" sqref="A24"/>
    </sheetView>
  </sheetViews>
  <sheetFormatPr defaultColWidth="9.140625" defaultRowHeight="12.75"/>
  <cols>
    <col min="1" max="1" width="34.421875" style="29" customWidth="1"/>
    <col min="2" max="2" width="21.7109375" style="29" customWidth="1"/>
    <col min="3" max="3" width="13.7109375" style="29" customWidth="1"/>
    <col min="4" max="4" width="12.28125" style="17" customWidth="1"/>
    <col min="5" max="5" width="17.7109375" style="29" customWidth="1"/>
    <col min="6" max="6" width="2.7109375" style="29" customWidth="1"/>
    <col min="7" max="18" width="9.7109375" style="29" customWidth="1"/>
    <col min="19" max="19" width="9.7109375" style="17" customWidth="1"/>
    <col min="20" max="20" width="9.140625" style="91" customWidth="1"/>
    <col min="21" max="16384" width="9.140625" style="29" customWidth="1"/>
  </cols>
  <sheetData>
    <row r="1" spans="1:20" ht="12.75">
      <c r="A1" s="88" t="s">
        <v>252</v>
      </c>
      <c r="G1" s="222" t="s">
        <v>206</v>
      </c>
      <c r="H1" s="223"/>
      <c r="I1" s="224" t="s">
        <v>207</v>
      </c>
      <c r="J1" s="223"/>
      <c r="K1" s="222" t="s">
        <v>208</v>
      </c>
      <c r="L1" s="223"/>
      <c r="M1" s="222" t="s">
        <v>209</v>
      </c>
      <c r="N1" s="223"/>
      <c r="O1" s="225" t="s">
        <v>210</v>
      </c>
      <c r="P1" s="226"/>
      <c r="Q1" s="222" t="s">
        <v>211</v>
      </c>
      <c r="R1" s="223"/>
      <c r="S1" s="220" t="s">
        <v>204</v>
      </c>
      <c r="T1" s="221"/>
    </row>
    <row r="2" spans="1:20" ht="26.25" thickBot="1">
      <c r="A2" s="87" t="s">
        <v>166</v>
      </c>
      <c r="B2" s="28" t="s">
        <v>58</v>
      </c>
      <c r="C2" s="14" t="s">
        <v>47</v>
      </c>
      <c r="D2" s="33" t="s">
        <v>90</v>
      </c>
      <c r="E2" s="31" t="s">
        <v>95</v>
      </c>
      <c r="F2" s="40"/>
      <c r="G2" s="127" t="s">
        <v>203</v>
      </c>
      <c r="H2" s="128" t="s">
        <v>143</v>
      </c>
      <c r="I2" s="129" t="s">
        <v>203</v>
      </c>
      <c r="J2" s="128" t="s">
        <v>143</v>
      </c>
      <c r="K2" s="127" t="s">
        <v>203</v>
      </c>
      <c r="L2" s="128" t="s">
        <v>143</v>
      </c>
      <c r="M2" s="127" t="s">
        <v>203</v>
      </c>
      <c r="N2" s="128" t="s">
        <v>143</v>
      </c>
      <c r="O2" s="133" t="s">
        <v>203</v>
      </c>
      <c r="P2" s="134" t="s">
        <v>143</v>
      </c>
      <c r="Q2" s="127" t="s">
        <v>203</v>
      </c>
      <c r="R2" s="128" t="s">
        <v>143</v>
      </c>
      <c r="S2" s="127" t="s">
        <v>143</v>
      </c>
      <c r="T2" s="128" t="s">
        <v>205</v>
      </c>
    </row>
    <row r="3" spans="1:20" s="257" customFormat="1" ht="12.75">
      <c r="A3" s="249" t="s">
        <v>72</v>
      </c>
      <c r="B3" s="249"/>
      <c r="C3" s="250">
        <v>201</v>
      </c>
      <c r="D3" s="232">
        <v>1374928</v>
      </c>
      <c r="E3" s="240" t="s">
        <v>98</v>
      </c>
      <c r="F3" s="251"/>
      <c r="G3" s="252" t="s">
        <v>153</v>
      </c>
      <c r="H3" s="253" t="s">
        <v>154</v>
      </c>
      <c r="I3" s="252" t="s">
        <v>149</v>
      </c>
      <c r="J3" s="253" t="s">
        <v>150</v>
      </c>
      <c r="K3" s="252" t="s">
        <v>149</v>
      </c>
      <c r="L3" s="253" t="s">
        <v>150</v>
      </c>
      <c r="M3" s="254" t="s">
        <v>149</v>
      </c>
      <c r="N3" s="255" t="s">
        <v>150</v>
      </c>
      <c r="O3" s="254" t="s">
        <v>149</v>
      </c>
      <c r="P3" s="255" t="s">
        <v>150</v>
      </c>
      <c r="Q3" s="252" t="s">
        <v>149</v>
      </c>
      <c r="R3" s="256" t="s">
        <v>150</v>
      </c>
      <c r="S3" s="219" t="s">
        <v>250</v>
      </c>
      <c r="T3" s="155">
        <v>1</v>
      </c>
    </row>
    <row r="4" spans="1:20" s="58" customFormat="1" ht="12.75">
      <c r="A4" s="39" t="s">
        <v>63</v>
      </c>
      <c r="B4" s="54" t="s">
        <v>107</v>
      </c>
      <c r="C4" s="111">
        <v>222</v>
      </c>
      <c r="D4" s="57">
        <v>8658293</v>
      </c>
      <c r="E4" s="54" t="s">
        <v>106</v>
      </c>
      <c r="G4" s="147" t="s">
        <v>149</v>
      </c>
      <c r="H4" s="148" t="s">
        <v>150</v>
      </c>
      <c r="I4" s="147" t="s">
        <v>151</v>
      </c>
      <c r="J4" s="148" t="s">
        <v>152</v>
      </c>
      <c r="K4" s="147" t="s">
        <v>151</v>
      </c>
      <c r="L4" s="148" t="s">
        <v>152</v>
      </c>
      <c r="M4" s="202" t="s">
        <v>184</v>
      </c>
      <c r="N4" s="203" t="s">
        <v>185</v>
      </c>
      <c r="O4" s="202" t="s">
        <v>151</v>
      </c>
      <c r="P4" s="203" t="s">
        <v>152</v>
      </c>
      <c r="Q4" s="147" t="s">
        <v>155</v>
      </c>
      <c r="R4" s="200" t="s">
        <v>156</v>
      </c>
      <c r="S4" s="176">
        <v>121</v>
      </c>
      <c r="T4" s="248">
        <v>2</v>
      </c>
    </row>
    <row r="5" spans="1:20" s="58" customFormat="1" ht="12.75">
      <c r="A5" s="39" t="s">
        <v>55</v>
      </c>
      <c r="B5" s="8"/>
      <c r="C5" s="112">
        <v>208</v>
      </c>
      <c r="D5" s="51">
        <v>7618707</v>
      </c>
      <c r="E5" s="50" t="s">
        <v>96</v>
      </c>
      <c r="G5" s="147" t="s">
        <v>155</v>
      </c>
      <c r="H5" s="148" t="s">
        <v>156</v>
      </c>
      <c r="I5" s="147" t="s">
        <v>171</v>
      </c>
      <c r="J5" s="148" t="s">
        <v>172</v>
      </c>
      <c r="K5" s="147" t="s">
        <v>153</v>
      </c>
      <c r="L5" s="148" t="s">
        <v>154</v>
      </c>
      <c r="M5" s="202" t="s">
        <v>171</v>
      </c>
      <c r="N5" s="203" t="s">
        <v>172</v>
      </c>
      <c r="O5" s="202" t="s">
        <v>170</v>
      </c>
      <c r="P5" s="203" t="s">
        <v>161</v>
      </c>
      <c r="Q5" s="147" t="s">
        <v>170</v>
      </c>
      <c r="R5" s="200" t="s">
        <v>161</v>
      </c>
      <c r="S5" s="176">
        <v>102</v>
      </c>
      <c r="T5" s="248">
        <v>3</v>
      </c>
    </row>
    <row r="6" spans="1:20" s="59" customFormat="1" ht="12.75">
      <c r="A6" s="8" t="s">
        <v>1</v>
      </c>
      <c r="B6" s="8"/>
      <c r="C6" s="112">
        <v>524</v>
      </c>
      <c r="D6" s="51">
        <v>7136192</v>
      </c>
      <c r="E6" s="50"/>
      <c r="F6" s="58"/>
      <c r="G6" s="147" t="s">
        <v>151</v>
      </c>
      <c r="H6" s="148" t="s">
        <v>152</v>
      </c>
      <c r="I6" s="147" t="s">
        <v>170</v>
      </c>
      <c r="J6" s="148" t="s">
        <v>161</v>
      </c>
      <c r="K6" s="140"/>
      <c r="L6" s="142"/>
      <c r="M6" s="202" t="s">
        <v>170</v>
      </c>
      <c r="N6" s="203" t="s">
        <v>161</v>
      </c>
      <c r="O6" s="202"/>
      <c r="P6" s="203"/>
      <c r="Q6" s="147" t="s">
        <v>151</v>
      </c>
      <c r="R6" s="200" t="s">
        <v>152</v>
      </c>
      <c r="S6" s="176">
        <v>80</v>
      </c>
      <c r="T6" s="248">
        <v>4</v>
      </c>
    </row>
    <row r="7" spans="1:20" s="58" customFormat="1" ht="12.75">
      <c r="A7" s="31" t="s">
        <v>11</v>
      </c>
      <c r="B7" s="106"/>
      <c r="C7" s="124">
        <v>552</v>
      </c>
      <c r="D7" s="20"/>
      <c r="E7" s="106"/>
      <c r="F7" s="29"/>
      <c r="G7" s="140"/>
      <c r="H7" s="142"/>
      <c r="I7" s="140"/>
      <c r="J7" s="142"/>
      <c r="K7" s="140"/>
      <c r="L7" s="142"/>
      <c r="M7" s="204" t="s">
        <v>153</v>
      </c>
      <c r="N7" s="205" t="s">
        <v>154</v>
      </c>
      <c r="O7" s="204" t="s">
        <v>153</v>
      </c>
      <c r="P7" s="205" t="s">
        <v>154</v>
      </c>
      <c r="Q7" s="153"/>
      <c r="R7" s="201"/>
      <c r="S7" s="176">
        <v>40</v>
      </c>
      <c r="T7" s="248">
        <v>5</v>
      </c>
    </row>
    <row r="8" spans="1:20" s="58" customFormat="1" ht="12.75">
      <c r="A8" s="60" t="s">
        <v>13</v>
      </c>
      <c r="B8" s="39"/>
      <c r="C8" s="180">
        <v>558</v>
      </c>
      <c r="D8" s="51">
        <v>1384702</v>
      </c>
      <c r="E8" s="60"/>
      <c r="G8" s="135">
        <v>4</v>
      </c>
      <c r="H8" s="136">
        <v>18</v>
      </c>
      <c r="I8" s="135"/>
      <c r="J8" s="136"/>
      <c r="K8" s="135"/>
      <c r="L8" s="136"/>
      <c r="M8" s="135" t="s">
        <v>174</v>
      </c>
      <c r="N8" s="136"/>
      <c r="O8" s="135"/>
      <c r="P8" s="136"/>
      <c r="Q8" s="135">
        <v>3</v>
      </c>
      <c r="R8" s="69">
        <v>20</v>
      </c>
      <c r="S8" s="168">
        <v>38</v>
      </c>
      <c r="T8" s="248">
        <v>6</v>
      </c>
    </row>
    <row r="9" spans="1:20" s="58" customFormat="1" ht="12.75">
      <c r="A9" s="106" t="s">
        <v>80</v>
      </c>
      <c r="B9" s="107" t="s">
        <v>246</v>
      </c>
      <c r="C9" s="123">
        <v>111</v>
      </c>
      <c r="D9" s="20"/>
      <c r="E9" s="106" t="s">
        <v>146</v>
      </c>
      <c r="F9" s="29"/>
      <c r="G9" s="140"/>
      <c r="H9" s="142"/>
      <c r="I9" s="140"/>
      <c r="J9" s="142"/>
      <c r="K9" s="140"/>
      <c r="L9" s="142"/>
      <c r="M9" s="153" t="s">
        <v>151</v>
      </c>
      <c r="N9" s="154" t="s">
        <v>152</v>
      </c>
      <c r="O9" s="153"/>
      <c r="P9" s="154"/>
      <c r="Q9" s="153"/>
      <c r="R9" s="201"/>
      <c r="S9" s="176">
        <v>22</v>
      </c>
      <c r="T9" s="248">
        <v>7</v>
      </c>
    </row>
    <row r="10" spans="1:20" s="58" customFormat="1" ht="12.75">
      <c r="A10" s="8" t="s">
        <v>0</v>
      </c>
      <c r="B10" s="39"/>
      <c r="C10" s="112">
        <v>516</v>
      </c>
      <c r="D10" s="51"/>
      <c r="E10" s="60"/>
      <c r="G10" s="140"/>
      <c r="H10" s="142"/>
      <c r="I10" s="147" t="s">
        <v>153</v>
      </c>
      <c r="J10" s="148" t="s">
        <v>154</v>
      </c>
      <c r="K10" s="140"/>
      <c r="L10" s="142"/>
      <c r="M10" s="147"/>
      <c r="N10" s="148"/>
      <c r="O10" s="147"/>
      <c r="P10" s="148"/>
      <c r="Q10" s="147"/>
      <c r="R10" s="200"/>
      <c r="S10" s="176">
        <v>20</v>
      </c>
      <c r="T10" s="248">
        <v>8</v>
      </c>
    </row>
    <row r="11" spans="1:20" s="58" customFormat="1" ht="12.75">
      <c r="A11" s="8" t="s">
        <v>169</v>
      </c>
      <c r="B11" s="8"/>
      <c r="C11" s="112">
        <v>200</v>
      </c>
      <c r="D11" s="51"/>
      <c r="E11" s="50"/>
      <c r="G11" s="140"/>
      <c r="H11" s="142"/>
      <c r="I11" s="147" t="s">
        <v>155</v>
      </c>
      <c r="J11" s="148" t="s">
        <v>156</v>
      </c>
      <c r="K11" s="140"/>
      <c r="L11" s="142"/>
      <c r="M11" s="147"/>
      <c r="N11" s="148"/>
      <c r="O11" s="147"/>
      <c r="P11" s="148"/>
      <c r="Q11" s="147"/>
      <c r="R11" s="200"/>
      <c r="S11" s="176">
        <v>16</v>
      </c>
      <c r="T11" s="248">
        <v>9</v>
      </c>
    </row>
    <row r="12" spans="1:20" ht="12.75">
      <c r="A12" s="8" t="s">
        <v>119</v>
      </c>
      <c r="B12" s="102"/>
      <c r="C12" s="112">
        <v>547</v>
      </c>
      <c r="D12" s="51"/>
      <c r="E12" s="50"/>
      <c r="F12" s="58"/>
      <c r="G12" s="147"/>
      <c r="H12" s="148"/>
      <c r="I12" s="140"/>
      <c r="J12" s="142"/>
      <c r="K12" s="140"/>
      <c r="L12" s="142"/>
      <c r="M12" s="147"/>
      <c r="N12" s="148"/>
      <c r="O12" s="147"/>
      <c r="P12" s="148"/>
      <c r="Q12" s="147"/>
      <c r="R12" s="200"/>
      <c r="S12" s="164"/>
      <c r="T12" s="156"/>
    </row>
    <row r="13" spans="1:20" ht="12.75">
      <c r="A13" s="8" t="s">
        <v>128</v>
      </c>
      <c r="B13" s="8"/>
      <c r="C13" s="112">
        <v>205</v>
      </c>
      <c r="D13" s="57"/>
      <c r="E13" s="50" t="s">
        <v>101</v>
      </c>
      <c r="F13" s="59"/>
      <c r="G13" s="149" t="s">
        <v>174</v>
      </c>
      <c r="H13" s="150"/>
      <c r="I13" s="140"/>
      <c r="J13" s="142"/>
      <c r="K13" s="140"/>
      <c r="L13" s="142"/>
      <c r="M13" s="149"/>
      <c r="N13" s="150"/>
      <c r="O13" s="149"/>
      <c r="P13" s="150"/>
      <c r="Q13" s="149"/>
      <c r="R13" s="175"/>
      <c r="S13" s="164"/>
      <c r="T13" s="156"/>
    </row>
    <row r="14" spans="1:20" ht="13.5" thickBot="1">
      <c r="A14" s="172" t="s">
        <v>213</v>
      </c>
      <c r="B14" s="8"/>
      <c r="C14" s="112">
        <v>210</v>
      </c>
      <c r="D14" s="20"/>
      <c r="E14" s="31" t="s">
        <v>98</v>
      </c>
      <c r="F14" s="59"/>
      <c r="G14" s="267"/>
      <c r="H14" s="268"/>
      <c r="I14" s="269"/>
      <c r="J14" s="270"/>
      <c r="K14" s="269"/>
      <c r="L14" s="270"/>
      <c r="M14" s="267"/>
      <c r="N14" s="268"/>
      <c r="O14" s="267" t="s">
        <v>174</v>
      </c>
      <c r="P14" s="268"/>
      <c r="Q14" s="267"/>
      <c r="R14" s="271"/>
      <c r="S14" s="165"/>
      <c r="T14" s="157"/>
    </row>
    <row r="15" spans="1:20" ht="13.5" thickBot="1">
      <c r="A15" s="27"/>
      <c r="C15" s="11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T15" s="108"/>
    </row>
    <row r="16" spans="1:20" ht="12.75">
      <c r="A16" s="88" t="s">
        <v>252</v>
      </c>
      <c r="C16" s="113"/>
      <c r="G16" s="222" t="s">
        <v>206</v>
      </c>
      <c r="H16" s="223"/>
      <c r="I16" s="224" t="s">
        <v>207</v>
      </c>
      <c r="J16" s="223"/>
      <c r="K16" s="222" t="s">
        <v>208</v>
      </c>
      <c r="L16" s="223"/>
      <c r="M16" s="222" t="s">
        <v>209</v>
      </c>
      <c r="N16" s="223"/>
      <c r="O16" s="225" t="s">
        <v>210</v>
      </c>
      <c r="P16" s="226"/>
      <c r="Q16" s="222" t="s">
        <v>211</v>
      </c>
      <c r="R16" s="223"/>
      <c r="S16" s="220" t="s">
        <v>204</v>
      </c>
      <c r="T16" s="221"/>
    </row>
    <row r="17" spans="1:20" ht="26.25" thickBot="1">
      <c r="A17" s="30" t="s">
        <v>88</v>
      </c>
      <c r="B17" s="28" t="s">
        <v>58</v>
      </c>
      <c r="C17" s="114" t="s">
        <v>47</v>
      </c>
      <c r="D17" s="33" t="s">
        <v>90</v>
      </c>
      <c r="E17" s="31" t="s">
        <v>95</v>
      </c>
      <c r="G17" s="127" t="s">
        <v>203</v>
      </c>
      <c r="H17" s="128" t="s">
        <v>143</v>
      </c>
      <c r="I17" s="129" t="s">
        <v>203</v>
      </c>
      <c r="J17" s="128" t="s">
        <v>143</v>
      </c>
      <c r="K17" s="127" t="s">
        <v>203</v>
      </c>
      <c r="L17" s="128" t="s">
        <v>143</v>
      </c>
      <c r="M17" s="127" t="s">
        <v>203</v>
      </c>
      <c r="N17" s="128" t="s">
        <v>143</v>
      </c>
      <c r="O17" s="133" t="s">
        <v>203</v>
      </c>
      <c r="P17" s="134" t="s">
        <v>143</v>
      </c>
      <c r="Q17" s="127" t="s">
        <v>203</v>
      </c>
      <c r="R17" s="128" t="s">
        <v>143</v>
      </c>
      <c r="S17" s="127" t="s">
        <v>143</v>
      </c>
      <c r="T17" s="128" t="s">
        <v>205</v>
      </c>
    </row>
    <row r="18" spans="1:20" s="251" customFormat="1" ht="12.75">
      <c r="A18" s="258" t="s">
        <v>41</v>
      </c>
      <c r="B18" s="259"/>
      <c r="C18" s="260">
        <v>540</v>
      </c>
      <c r="D18" s="218">
        <v>4668735</v>
      </c>
      <c r="E18" s="259" t="s">
        <v>146</v>
      </c>
      <c r="G18" s="252" t="s">
        <v>151</v>
      </c>
      <c r="H18" s="253" t="s">
        <v>152</v>
      </c>
      <c r="I18" s="252" t="s">
        <v>151</v>
      </c>
      <c r="J18" s="253" t="s">
        <v>152</v>
      </c>
      <c r="K18" s="252" t="s">
        <v>151</v>
      </c>
      <c r="L18" s="253" t="s">
        <v>152</v>
      </c>
      <c r="M18" s="252" t="s">
        <v>149</v>
      </c>
      <c r="N18" s="253" t="s">
        <v>150</v>
      </c>
      <c r="O18" s="252" t="s">
        <v>151</v>
      </c>
      <c r="P18" s="253" t="s">
        <v>152</v>
      </c>
      <c r="Q18" s="252" t="s">
        <v>151</v>
      </c>
      <c r="R18" s="253" t="s">
        <v>152</v>
      </c>
      <c r="S18" s="130">
        <v>135</v>
      </c>
      <c r="T18" s="155">
        <v>1</v>
      </c>
    </row>
    <row r="19" spans="1:20" s="58" customFormat="1" ht="12.75">
      <c r="A19" s="61" t="s">
        <v>18</v>
      </c>
      <c r="B19" s="63"/>
      <c r="C19" s="115">
        <v>561</v>
      </c>
      <c r="D19" s="51">
        <v>4683820</v>
      </c>
      <c r="E19" s="63" t="s">
        <v>145</v>
      </c>
      <c r="G19" s="147" t="s">
        <v>149</v>
      </c>
      <c r="H19" s="148" t="s">
        <v>150</v>
      </c>
      <c r="I19" s="147" t="s">
        <v>149</v>
      </c>
      <c r="J19" s="148" t="s">
        <v>150</v>
      </c>
      <c r="K19" s="140"/>
      <c r="L19" s="142"/>
      <c r="M19" s="147" t="s">
        <v>151</v>
      </c>
      <c r="N19" s="148" t="s">
        <v>152</v>
      </c>
      <c r="O19" s="147" t="s">
        <v>149</v>
      </c>
      <c r="P19" s="148" t="s">
        <v>150</v>
      </c>
      <c r="Q19" s="147" t="s">
        <v>149</v>
      </c>
      <c r="R19" s="148" t="s">
        <v>150</v>
      </c>
      <c r="S19" s="176">
        <v>122</v>
      </c>
      <c r="T19" s="248">
        <v>2</v>
      </c>
    </row>
    <row r="20" spans="1:20" s="58" customFormat="1" ht="12.75">
      <c r="A20" s="61" t="s">
        <v>7</v>
      </c>
      <c r="B20" s="54" t="s">
        <v>92</v>
      </c>
      <c r="C20" s="115">
        <v>556</v>
      </c>
      <c r="D20" s="51">
        <v>3482416</v>
      </c>
      <c r="E20" s="63" t="s">
        <v>142</v>
      </c>
      <c r="G20" s="140" t="s">
        <v>174</v>
      </c>
      <c r="H20" s="148"/>
      <c r="I20" s="140"/>
      <c r="J20" s="142"/>
      <c r="K20" s="140">
        <v>1</v>
      </c>
      <c r="L20" s="142">
        <v>25</v>
      </c>
      <c r="M20" s="140" t="s">
        <v>174</v>
      </c>
      <c r="N20" s="142"/>
      <c r="O20" s="140">
        <v>3</v>
      </c>
      <c r="P20" s="142">
        <v>20</v>
      </c>
      <c r="Q20" s="140">
        <v>3</v>
      </c>
      <c r="R20" s="142">
        <v>20</v>
      </c>
      <c r="S20" s="176">
        <v>65</v>
      </c>
      <c r="T20" s="248">
        <v>3</v>
      </c>
    </row>
    <row r="21" spans="1:20" s="58" customFormat="1" ht="12.75">
      <c r="A21" s="89" t="s">
        <v>173</v>
      </c>
      <c r="B21" s="63"/>
      <c r="C21" s="115"/>
      <c r="D21" s="51"/>
      <c r="E21" s="63"/>
      <c r="G21" s="147"/>
      <c r="H21" s="148"/>
      <c r="I21" s="149" t="s">
        <v>174</v>
      </c>
      <c r="J21" s="148"/>
      <c r="K21" s="140"/>
      <c r="L21" s="142"/>
      <c r="M21" s="147"/>
      <c r="N21" s="148"/>
      <c r="O21" s="147"/>
      <c r="P21" s="148"/>
      <c r="Q21" s="147"/>
      <c r="R21" s="148"/>
      <c r="S21" s="176"/>
      <c r="T21" s="248"/>
    </row>
    <row r="22" spans="1:20" ht="13.5" thickBot="1">
      <c r="A22" s="89" t="s">
        <v>215</v>
      </c>
      <c r="B22" s="31"/>
      <c r="C22" s="178">
        <v>301</v>
      </c>
      <c r="D22" s="57">
        <v>1548153</v>
      </c>
      <c r="E22" s="181" t="s">
        <v>216</v>
      </c>
      <c r="G22" s="151"/>
      <c r="H22" s="152"/>
      <c r="I22" s="151"/>
      <c r="J22" s="152"/>
      <c r="K22" s="151"/>
      <c r="L22" s="152"/>
      <c r="M22" s="151"/>
      <c r="N22" s="152"/>
      <c r="O22" s="147" t="s">
        <v>174</v>
      </c>
      <c r="P22" s="152"/>
      <c r="Q22" s="151"/>
      <c r="R22" s="152"/>
      <c r="S22" s="166"/>
      <c r="T22" s="157"/>
    </row>
    <row r="23" spans="1:20" ht="13.5" thickBot="1">
      <c r="A23" s="27"/>
      <c r="C23" s="11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T23" s="108"/>
    </row>
    <row r="24" spans="1:20" ht="12.75">
      <c r="A24" s="88" t="s">
        <v>252</v>
      </c>
      <c r="C24" s="113"/>
      <c r="G24" s="222" t="s">
        <v>206</v>
      </c>
      <c r="H24" s="223"/>
      <c r="I24" s="224" t="s">
        <v>207</v>
      </c>
      <c r="J24" s="223"/>
      <c r="K24" s="222" t="s">
        <v>208</v>
      </c>
      <c r="L24" s="223"/>
      <c r="M24" s="222" t="s">
        <v>209</v>
      </c>
      <c r="N24" s="223"/>
      <c r="O24" s="225" t="s">
        <v>210</v>
      </c>
      <c r="P24" s="226"/>
      <c r="Q24" s="222" t="s">
        <v>211</v>
      </c>
      <c r="R24" s="223"/>
      <c r="S24" s="220" t="s">
        <v>204</v>
      </c>
      <c r="T24" s="221"/>
    </row>
    <row r="25" spans="1:20" ht="25.5" customHeight="1" thickBot="1">
      <c r="A25" s="32" t="s">
        <v>89</v>
      </c>
      <c r="B25" s="28" t="s">
        <v>58</v>
      </c>
      <c r="C25" s="114" t="s">
        <v>47</v>
      </c>
      <c r="D25" s="33" t="s">
        <v>90</v>
      </c>
      <c r="E25" s="31" t="s">
        <v>95</v>
      </c>
      <c r="G25" s="127" t="s">
        <v>203</v>
      </c>
      <c r="H25" s="128" t="s">
        <v>143</v>
      </c>
      <c r="I25" s="129" t="s">
        <v>203</v>
      </c>
      <c r="J25" s="128" t="s">
        <v>143</v>
      </c>
      <c r="K25" s="127" t="s">
        <v>203</v>
      </c>
      <c r="L25" s="128" t="s">
        <v>143</v>
      </c>
      <c r="M25" s="127" t="s">
        <v>203</v>
      </c>
      <c r="N25" s="128" t="s">
        <v>143</v>
      </c>
      <c r="O25" s="133" t="s">
        <v>203</v>
      </c>
      <c r="P25" s="134" t="s">
        <v>143</v>
      </c>
      <c r="Q25" s="127" t="s">
        <v>203</v>
      </c>
      <c r="R25" s="128" t="s">
        <v>143</v>
      </c>
      <c r="S25" s="127" t="s">
        <v>143</v>
      </c>
      <c r="T25" s="128" t="s">
        <v>205</v>
      </c>
    </row>
    <row r="26" spans="1:20" s="251" customFormat="1" ht="12.75">
      <c r="A26" s="261" t="s">
        <v>110</v>
      </c>
      <c r="B26" s="259"/>
      <c r="C26" s="262">
        <v>501</v>
      </c>
      <c r="D26" s="238"/>
      <c r="E26" s="259"/>
      <c r="G26" s="252" t="s">
        <v>153</v>
      </c>
      <c r="H26" s="253" t="s">
        <v>154</v>
      </c>
      <c r="I26" s="252" t="s">
        <v>149</v>
      </c>
      <c r="J26" s="253" t="s">
        <v>150</v>
      </c>
      <c r="K26" s="252" t="s">
        <v>149</v>
      </c>
      <c r="L26" s="253" t="s">
        <v>150</v>
      </c>
      <c r="M26" s="252" t="s">
        <v>153</v>
      </c>
      <c r="N26" s="253" t="s">
        <v>154</v>
      </c>
      <c r="O26" s="252" t="s">
        <v>151</v>
      </c>
      <c r="P26" s="253" t="s">
        <v>152</v>
      </c>
      <c r="Q26" s="252" t="s">
        <v>151</v>
      </c>
      <c r="R26" s="256" t="s">
        <v>152</v>
      </c>
      <c r="S26" s="264">
        <v>134</v>
      </c>
      <c r="T26" s="155">
        <v>1</v>
      </c>
    </row>
    <row r="27" spans="1:20" s="73" customFormat="1" ht="12.75">
      <c r="A27" s="61" t="s">
        <v>2</v>
      </c>
      <c r="B27" s="63"/>
      <c r="C27" s="115">
        <v>533</v>
      </c>
      <c r="D27" s="125">
        <v>4697312</v>
      </c>
      <c r="E27" s="63" t="s">
        <v>148</v>
      </c>
      <c r="F27" s="58"/>
      <c r="G27" s="147" t="s">
        <v>149</v>
      </c>
      <c r="H27" s="148" t="s">
        <v>150</v>
      </c>
      <c r="I27" s="147"/>
      <c r="J27" s="148"/>
      <c r="K27" s="147"/>
      <c r="L27" s="148"/>
      <c r="M27" s="147" t="s">
        <v>151</v>
      </c>
      <c r="N27" s="148" t="s">
        <v>152</v>
      </c>
      <c r="O27" s="147" t="s">
        <v>149</v>
      </c>
      <c r="P27" s="148" t="s">
        <v>150</v>
      </c>
      <c r="Q27" s="147" t="s">
        <v>149</v>
      </c>
      <c r="R27" s="200" t="s">
        <v>150</v>
      </c>
      <c r="S27" s="176">
        <v>97</v>
      </c>
      <c r="T27" s="248">
        <v>2</v>
      </c>
    </row>
    <row r="28" spans="1:20" s="73" customFormat="1" ht="14.25" customHeight="1">
      <c r="A28" s="75" t="s">
        <v>160</v>
      </c>
      <c r="B28" s="65" t="s">
        <v>239</v>
      </c>
      <c r="C28" s="118">
        <v>401</v>
      </c>
      <c r="D28" s="18"/>
      <c r="E28" s="65" t="s">
        <v>247</v>
      </c>
      <c r="G28" s="158">
        <v>5</v>
      </c>
      <c r="H28" s="159">
        <v>16</v>
      </c>
      <c r="I28" s="160" t="s">
        <v>171</v>
      </c>
      <c r="J28" s="163" t="s">
        <v>172</v>
      </c>
      <c r="K28" s="160" t="s">
        <v>151</v>
      </c>
      <c r="L28" s="163" t="s">
        <v>152</v>
      </c>
      <c r="M28" s="169" t="s">
        <v>174</v>
      </c>
      <c r="N28" s="163"/>
      <c r="O28" s="160" t="s">
        <v>170</v>
      </c>
      <c r="P28" s="163" t="s">
        <v>161</v>
      </c>
      <c r="Q28" s="160" t="s">
        <v>171</v>
      </c>
      <c r="R28" s="263" t="s">
        <v>172</v>
      </c>
      <c r="S28" s="176">
        <v>86</v>
      </c>
      <c r="T28" s="248">
        <v>3</v>
      </c>
    </row>
    <row r="29" spans="1:20" s="58" customFormat="1" ht="12.75">
      <c r="A29" s="74" t="s">
        <v>195</v>
      </c>
      <c r="B29" s="65"/>
      <c r="C29" s="117">
        <v>539</v>
      </c>
      <c r="D29" s="18"/>
      <c r="E29" s="65"/>
      <c r="F29" s="73"/>
      <c r="G29" s="158">
        <v>4</v>
      </c>
      <c r="H29" s="159">
        <v>18</v>
      </c>
      <c r="I29" s="160" t="s">
        <v>153</v>
      </c>
      <c r="J29" s="163" t="s">
        <v>154</v>
      </c>
      <c r="K29" s="160"/>
      <c r="L29" s="163"/>
      <c r="M29" s="160" t="s">
        <v>149</v>
      </c>
      <c r="N29" s="163" t="s">
        <v>150</v>
      </c>
      <c r="O29" s="160"/>
      <c r="P29" s="163"/>
      <c r="Q29" s="160" t="s">
        <v>170</v>
      </c>
      <c r="R29" s="263" t="s">
        <v>161</v>
      </c>
      <c r="S29" s="266" t="s">
        <v>251</v>
      </c>
      <c r="T29" s="248">
        <v>4</v>
      </c>
    </row>
    <row r="30" spans="1:20" s="58" customFormat="1" ht="12.75">
      <c r="A30" s="109" t="s">
        <v>175</v>
      </c>
      <c r="B30" s="65"/>
      <c r="C30" s="117">
        <v>404</v>
      </c>
      <c r="D30" s="18"/>
      <c r="E30" s="65" t="s">
        <v>237</v>
      </c>
      <c r="F30" s="73"/>
      <c r="G30" s="147"/>
      <c r="H30" s="148"/>
      <c r="I30" s="160" t="s">
        <v>184</v>
      </c>
      <c r="J30" s="163" t="s">
        <v>185</v>
      </c>
      <c r="K30" s="160" t="s">
        <v>153</v>
      </c>
      <c r="L30" s="163" t="s">
        <v>154</v>
      </c>
      <c r="M30" s="160"/>
      <c r="N30" s="163"/>
      <c r="O30" s="160" t="s">
        <v>155</v>
      </c>
      <c r="P30" s="163" t="s">
        <v>156</v>
      </c>
      <c r="Q30" s="160" t="s">
        <v>184</v>
      </c>
      <c r="R30" s="263" t="s">
        <v>185</v>
      </c>
      <c r="S30" s="176">
        <v>64</v>
      </c>
      <c r="T30" s="248">
        <v>5</v>
      </c>
    </row>
    <row r="31" spans="1:20" s="73" customFormat="1" ht="12.75">
      <c r="A31" s="110" t="s">
        <v>19</v>
      </c>
      <c r="B31" s="63"/>
      <c r="C31" s="115">
        <v>562</v>
      </c>
      <c r="D31" s="53"/>
      <c r="E31" s="63"/>
      <c r="F31" s="58"/>
      <c r="G31" s="147" t="s">
        <v>151</v>
      </c>
      <c r="H31" s="148" t="s">
        <v>152</v>
      </c>
      <c r="I31" s="147" t="s">
        <v>151</v>
      </c>
      <c r="J31" s="148" t="s">
        <v>152</v>
      </c>
      <c r="K31" s="147" t="s">
        <v>170</v>
      </c>
      <c r="L31" s="148" t="s">
        <v>161</v>
      </c>
      <c r="M31" s="147"/>
      <c r="N31" s="148"/>
      <c r="O31" s="147"/>
      <c r="P31" s="148"/>
      <c r="Q31" s="147"/>
      <c r="R31" s="200"/>
      <c r="S31" s="176">
        <v>62</v>
      </c>
      <c r="T31" s="248">
        <v>6</v>
      </c>
    </row>
    <row r="32" spans="1:20" s="58" customFormat="1" ht="12.75">
      <c r="A32" s="56" t="s">
        <v>109</v>
      </c>
      <c r="B32" s="63"/>
      <c r="C32" s="112">
        <v>513</v>
      </c>
      <c r="D32" s="53"/>
      <c r="E32" s="63"/>
      <c r="G32" s="147"/>
      <c r="H32" s="148"/>
      <c r="I32" s="147"/>
      <c r="J32" s="148"/>
      <c r="K32" s="147"/>
      <c r="L32" s="148"/>
      <c r="M32" s="147" t="s">
        <v>170</v>
      </c>
      <c r="N32" s="148" t="s">
        <v>161</v>
      </c>
      <c r="O32" s="147" t="s">
        <v>153</v>
      </c>
      <c r="P32" s="148" t="s">
        <v>154</v>
      </c>
      <c r="Q32" s="147" t="s">
        <v>153</v>
      </c>
      <c r="R32" s="200" t="s">
        <v>154</v>
      </c>
      <c r="S32" s="176">
        <v>58</v>
      </c>
      <c r="T32" s="248">
        <v>7</v>
      </c>
    </row>
    <row r="33" spans="1:20" s="58" customFormat="1" ht="12.75">
      <c r="A33" s="42" t="s">
        <v>138</v>
      </c>
      <c r="B33" s="65"/>
      <c r="C33" s="112">
        <v>405</v>
      </c>
      <c r="D33" s="18"/>
      <c r="E33" s="65" t="s">
        <v>237</v>
      </c>
      <c r="G33" s="149" t="s">
        <v>174</v>
      </c>
      <c r="H33" s="148"/>
      <c r="I33" s="147" t="s">
        <v>155</v>
      </c>
      <c r="J33" s="148" t="s">
        <v>156</v>
      </c>
      <c r="K33" s="147"/>
      <c r="L33" s="148"/>
      <c r="M33" s="147"/>
      <c r="N33" s="148"/>
      <c r="O33" s="147" t="s">
        <v>171</v>
      </c>
      <c r="P33" s="148" t="s">
        <v>172</v>
      </c>
      <c r="Q33" s="147"/>
      <c r="R33" s="200"/>
      <c r="S33" s="176">
        <v>31</v>
      </c>
      <c r="T33" s="248">
        <v>8</v>
      </c>
    </row>
    <row r="34" spans="1:20" s="58" customFormat="1" ht="12.75">
      <c r="A34" s="46" t="s">
        <v>162</v>
      </c>
      <c r="B34" s="63"/>
      <c r="C34" s="116">
        <v>402</v>
      </c>
      <c r="D34" s="125">
        <v>8864473</v>
      </c>
      <c r="E34" s="63"/>
      <c r="G34" s="147"/>
      <c r="H34" s="148"/>
      <c r="I34" s="147" t="s">
        <v>170</v>
      </c>
      <c r="J34" s="148" t="s">
        <v>161</v>
      </c>
      <c r="K34" s="147"/>
      <c r="L34" s="148"/>
      <c r="M34" s="147"/>
      <c r="N34" s="148"/>
      <c r="O34" s="147"/>
      <c r="P34" s="148"/>
      <c r="Q34" s="147"/>
      <c r="R34" s="200"/>
      <c r="S34" s="176">
        <v>18</v>
      </c>
      <c r="T34" s="248">
        <v>9</v>
      </c>
    </row>
    <row r="35" spans="1:20" s="58" customFormat="1" ht="12.75">
      <c r="A35" s="42" t="s">
        <v>140</v>
      </c>
      <c r="B35" s="65"/>
      <c r="C35" s="112">
        <v>407</v>
      </c>
      <c r="D35" s="18"/>
      <c r="E35" s="65"/>
      <c r="G35" s="147"/>
      <c r="H35" s="148"/>
      <c r="I35" s="147"/>
      <c r="J35" s="148"/>
      <c r="K35" s="140"/>
      <c r="L35" s="142"/>
      <c r="M35" s="140"/>
      <c r="N35" s="142"/>
      <c r="O35" s="140"/>
      <c r="P35" s="142"/>
      <c r="Q35" s="140">
        <v>5</v>
      </c>
      <c r="R35" s="68">
        <v>16</v>
      </c>
      <c r="S35" s="176">
        <v>16</v>
      </c>
      <c r="T35" s="248">
        <v>10</v>
      </c>
    </row>
    <row r="36" spans="1:20" s="58" customFormat="1" ht="12.75">
      <c r="A36" s="90" t="s">
        <v>176</v>
      </c>
      <c r="B36" s="65"/>
      <c r="C36" s="117">
        <v>403</v>
      </c>
      <c r="D36" s="18"/>
      <c r="E36" s="65"/>
      <c r="F36" s="73"/>
      <c r="G36" s="147"/>
      <c r="H36" s="148"/>
      <c r="I36" s="149" t="s">
        <v>174</v>
      </c>
      <c r="J36" s="148"/>
      <c r="K36" s="160"/>
      <c r="L36" s="163"/>
      <c r="M36" s="160"/>
      <c r="N36" s="163"/>
      <c r="O36" s="160"/>
      <c r="P36" s="163"/>
      <c r="Q36" s="160"/>
      <c r="R36" s="263"/>
      <c r="S36" s="176"/>
      <c r="T36" s="248"/>
    </row>
    <row r="37" spans="1:20" s="58" customFormat="1" ht="12.75">
      <c r="A37" s="64" t="s">
        <v>115</v>
      </c>
      <c r="B37" s="65"/>
      <c r="C37" s="112">
        <v>544</v>
      </c>
      <c r="D37" s="18"/>
      <c r="E37" s="65"/>
      <c r="F37" s="73"/>
      <c r="G37" s="160" t="s">
        <v>174</v>
      </c>
      <c r="H37" s="148"/>
      <c r="I37" s="147"/>
      <c r="J37" s="148"/>
      <c r="K37" s="160"/>
      <c r="L37" s="163"/>
      <c r="M37" s="160"/>
      <c r="N37" s="163"/>
      <c r="O37" s="160"/>
      <c r="P37" s="163"/>
      <c r="Q37" s="160"/>
      <c r="R37" s="263"/>
      <c r="S37" s="164"/>
      <c r="T37" s="156"/>
    </row>
    <row r="38" spans="1:20" s="58" customFormat="1" ht="12.75">
      <c r="A38" s="42" t="s">
        <v>139</v>
      </c>
      <c r="B38" s="65"/>
      <c r="C38" s="112">
        <v>406</v>
      </c>
      <c r="D38" s="18"/>
      <c r="E38" s="65" t="s">
        <v>147</v>
      </c>
      <c r="G38" s="149" t="s">
        <v>174</v>
      </c>
      <c r="H38" s="148"/>
      <c r="I38" s="147"/>
      <c r="J38" s="148"/>
      <c r="K38" s="147"/>
      <c r="L38" s="148"/>
      <c r="M38" s="147"/>
      <c r="N38" s="148"/>
      <c r="O38" s="147"/>
      <c r="P38" s="148"/>
      <c r="Q38" s="147"/>
      <c r="R38" s="200"/>
      <c r="S38" s="164"/>
      <c r="T38" s="156"/>
    </row>
    <row r="39" spans="1:20" s="73" customFormat="1" ht="13.5" thickBot="1">
      <c r="A39" s="61" t="s">
        <v>23</v>
      </c>
      <c r="B39" s="63"/>
      <c r="C39" s="115">
        <v>579</v>
      </c>
      <c r="D39" s="53"/>
      <c r="E39" s="63"/>
      <c r="F39" s="58"/>
      <c r="G39" s="161"/>
      <c r="H39" s="162"/>
      <c r="I39" s="161"/>
      <c r="J39" s="162"/>
      <c r="K39" s="161"/>
      <c r="L39" s="162"/>
      <c r="M39" s="161"/>
      <c r="N39" s="162"/>
      <c r="O39" s="161"/>
      <c r="P39" s="162"/>
      <c r="Q39" s="161"/>
      <c r="R39" s="265"/>
      <c r="S39" s="165"/>
      <c r="T39" s="157"/>
    </row>
    <row r="40" spans="1:5" ht="12.75">
      <c r="A40" s="48"/>
      <c r="B40" s="49"/>
      <c r="C40" s="119"/>
      <c r="D40" s="34"/>
      <c r="E40" s="49"/>
    </row>
    <row r="41" spans="1:3" ht="12.75">
      <c r="A41" s="27"/>
      <c r="C41" s="113"/>
    </row>
    <row r="42" ht="12.75">
      <c r="C42" s="113"/>
    </row>
    <row r="43" spans="3:20" s="49" customFormat="1" ht="12.75">
      <c r="C43" s="120"/>
      <c r="D43" s="34"/>
      <c r="S43" s="34"/>
      <c r="T43" s="92"/>
    </row>
    <row r="44" spans="1:20" s="49" customFormat="1" ht="12.75">
      <c r="A44" s="78"/>
      <c r="B44" s="79"/>
      <c r="C44" s="121"/>
      <c r="D44" s="80"/>
      <c r="G44" s="26"/>
      <c r="H44" s="26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6"/>
      <c r="T44" s="92"/>
    </row>
    <row r="45" spans="1:20" s="72" customFormat="1" ht="12.75">
      <c r="A45" s="81"/>
      <c r="C45" s="122"/>
      <c r="D45" s="82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85"/>
      <c r="T45" s="93"/>
    </row>
    <row r="46" spans="1:20" s="72" customFormat="1" ht="12.75">
      <c r="A46" s="83"/>
      <c r="C46" s="82"/>
      <c r="D46" s="84"/>
      <c r="S46" s="84"/>
      <c r="T46" s="93"/>
    </row>
    <row r="47" spans="4:20" s="49" customFormat="1" ht="12.75">
      <c r="D47" s="34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84"/>
      <c r="T47" s="92"/>
    </row>
    <row r="48" spans="4:20" s="49" customFormat="1" ht="12.75">
      <c r="D48" s="34"/>
      <c r="S48" s="34"/>
      <c r="T48" s="92"/>
    </row>
    <row r="49" spans="4:20" s="49" customFormat="1" ht="12.75">
      <c r="D49" s="34"/>
      <c r="S49" s="34"/>
      <c r="T49" s="92"/>
    </row>
  </sheetData>
  <sheetProtection/>
  <mergeCells count="21">
    <mergeCell ref="K1:L1"/>
    <mergeCell ref="M1:N1"/>
    <mergeCell ref="O1:P1"/>
    <mergeCell ref="Q1:R1"/>
    <mergeCell ref="S1:T1"/>
    <mergeCell ref="G16:H16"/>
    <mergeCell ref="I16:J16"/>
    <mergeCell ref="K16:L16"/>
    <mergeCell ref="M16:N16"/>
    <mergeCell ref="O16:P16"/>
    <mergeCell ref="Q16:R16"/>
    <mergeCell ref="S16:T16"/>
    <mergeCell ref="G1:H1"/>
    <mergeCell ref="I1:J1"/>
    <mergeCell ref="S24:T24"/>
    <mergeCell ref="G24:H24"/>
    <mergeCell ref="I24:J24"/>
    <mergeCell ref="K24:L24"/>
    <mergeCell ref="M24:N24"/>
    <mergeCell ref="O24:P24"/>
    <mergeCell ref="Q24:R24"/>
  </mergeCells>
  <hyperlinks>
    <hyperlink ref="E17" r:id="rId1" display="guzziniels@hotmail.com"/>
    <hyperlink ref="E25" r:id="rId2" display="amtmmm@vip.cybercity.dk"/>
    <hyperlink ref="C26" r:id="rId3" display="gysseh@gmail.com"/>
    <hyperlink ref="C24" r:id="rId4" display="tsj@strandbyelteknik.dk"/>
    <hyperlink ref="C31" r:id="rId5" display="camilla_bendix7@hotmail.com"/>
    <hyperlink ref="C16" r:id="rId6" display="nhj@enviclean.dk"/>
    <hyperlink ref="C17" r:id="rId7" display="guzziniels@hotmail.com"/>
    <hyperlink ref="C18" r:id="rId8" display="olext@live.dk"/>
    <hyperlink ref="C42" r:id="rId9" display="endurojohnny@email.dk"/>
    <hyperlink ref="C27" r:id="rId10" display="mhalkjaer77@gmail.com"/>
    <hyperlink ref="C25" r:id="rId11" display="amtmmm@vip.cybercity.dk"/>
    <hyperlink ref="C39" r:id="rId12" display="tiggerstoned@hotmail.com"/>
    <hyperlink ref="C40" r:id="rId13" display="yamahapusher@gmail.com"/>
    <hyperlink ref="C23" r:id="rId14" display="rene@bikeacc.dk"/>
    <hyperlink ref="C15" r:id="rId15" display="mhalkjaer77@gmail.com"/>
    <hyperlink ref="C32" r:id="rId16" display="dan.uno@grejsdalen.dk"/>
    <hyperlink ref="C20" r:id="rId17" display="n.staugaard@vip.cybercity.dk"/>
    <hyperlink ref="C22" r:id="rId18" display="bondemand_larsen@hotmail.com"/>
    <hyperlink ref="C19" r:id="rId19" display="m-peder@jubii.dk"/>
    <hyperlink ref="B17" r:id="rId20" display="guzziniels@hotmail.com"/>
    <hyperlink ref="B25" r:id="rId21" display="amtmmm@vip.cybercity.dk"/>
    <hyperlink ref="B20" r:id="rId22" display="n.staugaard@vip.cybercity.dk"/>
    <hyperlink ref="C8" r:id="rId23" display="locul@hotmail.com"/>
    <hyperlink ref="E13" r:id="rId24" display="lk@legs.nu"/>
    <hyperlink ref="E5" r:id="rId25" display="jensen_martin@gmx.net"/>
    <hyperlink ref="E4" r:id="rId26" display="flens@stofanet.dk"/>
    <hyperlink ref="E3" r:id="rId27" display="ls@motard.dk"/>
    <hyperlink ref="E2" r:id="rId28" display="oestergaard_svendsen@mail.dk"/>
    <hyperlink ref="C13" r:id="rId29" display="lk@legs.nu"/>
    <hyperlink ref="C5" r:id="rId30" display="jensen_martin@gmx.net"/>
    <hyperlink ref="C4" r:id="rId31" display="flens@stofanet.dk"/>
    <hyperlink ref="C6" r:id="rId32" display="pod-nano@hotmail.com"/>
    <hyperlink ref="C3" r:id="rId33" display="ls@motard.dk"/>
    <hyperlink ref="C12" r:id="rId34" display="mathias_lind@hotmail.com"/>
    <hyperlink ref="C2" r:id="rId35" display="oestergaard_svendsen@mail.dk"/>
    <hyperlink ref="B4" r:id="rId36" display="flens@stofanet.dk"/>
    <hyperlink ref="B2" r:id="rId37" display="oestergaard_svendsen@mail.dk"/>
  </hyperlinks>
  <printOptions/>
  <pageMargins left="0.13" right="0.11" top="0.984251968503937" bottom="0.984251968503937" header="0" footer="0"/>
  <pageSetup fitToHeight="1" fitToWidth="1" horizontalDpi="300" verticalDpi="300" orientation="landscape" paperSize="8" scale="78" r:id="rId38"/>
  <ignoredErrors>
    <ignoredError sqref="G15:P15 H18:N22 G42:P43 G26:N26 Q15:R15 G3:N6 Q9:R13 O6:P6 G23:P23 G31:N31 G34:N38 G21:G22 G18:G19 S15 G9:P13 G29:N29 Q23:S23 G40:P40 Q40:S40 Q42:S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Uno</dc:creator>
  <cp:keywords/>
  <dc:description/>
  <cp:lastModifiedBy>HenrikLoeve</cp:lastModifiedBy>
  <cp:lastPrinted>2011-08-30T08:02:18Z</cp:lastPrinted>
  <dcterms:created xsi:type="dcterms:W3CDTF">2010-01-24T21:48:32Z</dcterms:created>
  <dcterms:modified xsi:type="dcterms:W3CDTF">2011-11-01T22:52:20Z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1497648051</vt:i4>
  </property>
  <property fmtid="{D5CDD505-2E9C-101B-9397-08002B2CF9AE}" pid="3" name="_EmailSubject">
    <vt:lpwstr>DM slutstilling</vt:lpwstr>
  </property>
  <property fmtid="{D5CDD505-2E9C-101B-9397-08002B2CF9AE}" pid="4" name="_AuthorEmail">
    <vt:lpwstr>he@privat.tele.dk</vt:lpwstr>
  </property>
  <property fmtid="{D5CDD505-2E9C-101B-9397-08002B2CF9AE}" pid="5" name="_AuthorEmailDisplayName">
    <vt:lpwstr>Henrik Løvenskjold</vt:lpwstr>
  </property>
</Properties>
</file>